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docloud-my.sharepoint.com/personal/m_sanchezcastro_unido_org/Documents/Escritorio/2023-2024 GQSP Fase II/PAT Estandarización de ingredientes naturales/Apoyo/"/>
    </mc:Choice>
  </mc:AlternateContent>
  <xr:revisionPtr revIDLastSave="25" documentId="8_{2F04D503-790F-46E7-B937-359F002CE648}" xr6:coauthVersionLast="47" xr6:coauthVersionMax="47" xr10:uidLastSave="{947B365C-F17E-486B-97F3-27550A93E40F}"/>
  <bookViews>
    <workbookView xWindow="-108" yWindow="-108" windowWidth="23256" windowHeight="12456" firstSheet="1" activeTab="1" xr2:uid="{8971A8F5-D950-4192-AF39-CA1ED6246BCC}"/>
  </bookViews>
  <sheets>
    <sheet name="Hoja1" sheetId="1" state="hidden" r:id="rId1"/>
    <sheet name="Anexo 1" sheetId="3" r:id="rId2"/>
  </sheets>
  <definedNames>
    <definedName name="_xlnm._FilterDatabase" localSheetId="1" hidden="1">'Anexo 1'!$A$10:$AJ$104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6" i="3" l="1"/>
  <c r="AJ48" i="3"/>
  <c r="AJ50" i="3"/>
  <c r="X104" i="3"/>
  <c r="F104" i="3" l="1"/>
  <c r="H104" i="3"/>
  <c r="J104" i="3"/>
  <c r="L104" i="3"/>
  <c r="N104" i="3"/>
  <c r="P104" i="3"/>
  <c r="R104" i="3"/>
  <c r="T104" i="3"/>
  <c r="V104" i="3"/>
  <c r="Z104" i="3"/>
  <c r="AB104" i="3"/>
  <c r="AD104" i="3"/>
  <c r="AF104" i="3"/>
  <c r="AH104" i="3"/>
  <c r="D104" i="3"/>
  <c r="AJ102" i="3"/>
  <c r="AJ104" i="3" l="1"/>
  <c r="AJ14" i="3" l="1"/>
  <c r="AJ16" i="3"/>
  <c r="AJ18" i="3"/>
  <c r="AJ20" i="3"/>
  <c r="AJ22" i="3"/>
  <c r="AJ24" i="3"/>
  <c r="AJ26" i="3"/>
  <c r="AJ28" i="3"/>
  <c r="AJ30" i="3"/>
  <c r="AJ32" i="3"/>
  <c r="AJ34" i="3"/>
  <c r="AJ36" i="3"/>
  <c r="AJ38" i="3"/>
  <c r="AJ40" i="3"/>
  <c r="AJ42" i="3"/>
  <c r="AJ44" i="3"/>
  <c r="AJ52" i="3"/>
  <c r="AJ54" i="3"/>
  <c r="AJ56" i="3"/>
  <c r="AJ58" i="3"/>
  <c r="AJ60" i="3"/>
  <c r="AJ62" i="3"/>
  <c r="AJ64" i="3"/>
  <c r="AJ66" i="3"/>
  <c r="AJ68" i="3"/>
  <c r="AJ70" i="3"/>
  <c r="AJ72" i="3"/>
  <c r="AJ74" i="3"/>
  <c r="AJ76" i="3"/>
  <c r="AJ78" i="3"/>
  <c r="AJ80" i="3"/>
  <c r="AJ82" i="3"/>
  <c r="AJ84" i="3"/>
  <c r="AJ86" i="3"/>
  <c r="AJ88" i="3"/>
  <c r="AJ90" i="3"/>
  <c r="AJ92" i="3"/>
  <c r="AJ94" i="3"/>
  <c r="AJ96" i="3"/>
  <c r="AJ98" i="3"/>
  <c r="AJ100" i="3"/>
  <c r="AJ11" i="3" l="1"/>
</calcChain>
</file>

<file path=xl/sharedStrings.xml><?xml version="1.0" encoding="utf-8"?>
<sst xmlns="http://schemas.openxmlformats.org/spreadsheetml/2006/main" count="1587" uniqueCount="449">
  <si>
    <t>CONSOLIDACIÓN DE NECESIDADES ANALÍTICAS - INGREDIENTES FITOTERAPÉUTICOS</t>
  </si>
  <si>
    <t>EMPRESA</t>
  </si>
  <si>
    <t>PAOLA LONDOÑO</t>
  </si>
  <si>
    <t>CANNABISSALUD S.A.S</t>
  </si>
  <si>
    <t>NEYBER S.A.S</t>
  </si>
  <si>
    <t>LABORATORIOS GUSING S.A.S</t>
  </si>
  <si>
    <t>LABORATORIOS NATURASOL</t>
  </si>
  <si>
    <t>NOMBRE PRODUCTO</t>
  </si>
  <si>
    <t>Hedera helix L. - Ingrediente Fitoterapéutico Estandarizado</t>
  </si>
  <si>
    <t>Material Vegetal Lippia alba (Hojas Frescas y Secas)</t>
  </si>
  <si>
    <t>Aceite Esencial de Lippia alba (Pronto Alivio)</t>
  </si>
  <si>
    <t>Extracto de Mucílago de Aloe vera (ALOENEY PG®)</t>
  </si>
  <si>
    <t>Extracto Hidroalcohólico de Diente de León (Taraxacum officinale)</t>
  </si>
  <si>
    <t>Anamú en Polvo (Petiveria alliacea L.)</t>
  </si>
  <si>
    <t>PROPIEDADES FÍSICAS</t>
  </si>
  <si>
    <t>Material vegetal seco de dos variedades cultivadas con quimiotipos diferenciados</t>
  </si>
  <si>
    <t>Aceite esencial líquido con perfil terpénico característico</t>
  </si>
  <si>
    <t>Extracto hidroalcohólico con lactonas sesquiterpénicas y triterpenos</t>
  </si>
  <si>
    <t>Polvo vegetal con compuestos azufrados y triterpenos</t>
  </si>
  <si>
    <t>FORMA</t>
  </si>
  <si>
    <t>Sólido</t>
  </si>
  <si>
    <t>Sólido (hojas)</t>
  </si>
  <si>
    <t>Líquido</t>
  </si>
  <si>
    <t>Líquido viscoso</t>
  </si>
  <si>
    <t>Sólido (polvo)</t>
  </si>
  <si>
    <t>USOS</t>
  </si>
  <si>
    <t>Ingrediente fitoterapéutico para productos respiratorios y expectorantes</t>
  </si>
  <si>
    <t>Material vegetal para extracción de aceites esenciales y preparados fitoterapéuticos</t>
  </si>
  <si>
    <t>Aceite esencial para productos tópicos y aromáticos con propiedades antimicrobianas</t>
  </si>
  <si>
    <t>Ingrediente cosmético y farmacéutico para productos dermatológicos e hidratantes</t>
  </si>
  <si>
    <t>Extracto para productos digestivos y hepatoprotectores</t>
  </si>
  <si>
    <t>Polvo para cápsulas y preparados con propiedades antimicrobianas e inmunomoduladoras</t>
  </si>
  <si>
    <t>TIPO DE ENSAYO</t>
  </si>
  <si>
    <t>TEST</t>
  </si>
  <si>
    <t>MÉTODO SUGERIDO</t>
  </si>
  <si>
    <t>ANÁLISIS</t>
  </si>
  <si>
    <t>TIPO DE MATRIZ</t>
  </si>
  <si>
    <t>TOTAL</t>
  </si>
  <si>
    <t>IDENTIDAD BOTÁNICA</t>
  </si>
  <si>
    <t>Huella Cromatográfica HPLC</t>
  </si>
  <si>
    <t>RP-HPLC</t>
  </si>
  <si>
    <t>X</t>
  </si>
  <si>
    <t>Análisis directo</t>
  </si>
  <si>
    <t>Huella Dactilar HPTLC</t>
  </si>
  <si>
    <t>HPTLC</t>
  </si>
  <si>
    <t>Patrón característico</t>
  </si>
  <si>
    <t>Huella Espectral UV-VIS</t>
  </si>
  <si>
    <t>Espectrofotometría UV-VIS</t>
  </si>
  <si>
    <t>250-780 nm, alcohol 50%</t>
  </si>
  <si>
    <t>Por variedad y mezcla</t>
  </si>
  <si>
    <t>248-750 nm, alcohol 50%</t>
  </si>
  <si>
    <t>Verificación Quimiotipo</t>
  </si>
  <si>
    <t>GC-MS</t>
  </si>
  <si>
    <r>
      <t>CRÍTICO</t>
    </r>
    <r>
      <rPr>
        <sz val="11"/>
        <color theme="1"/>
        <rFont val="Calibri"/>
        <family val="2"/>
        <scheme val="minor"/>
      </rPr>
      <t xml:space="preserve"> - 3 ensayos</t>
    </r>
  </si>
  <si>
    <r>
      <t>CRÍTICO</t>
    </r>
    <r>
      <rPr>
        <sz val="11"/>
        <color theme="1"/>
        <rFont val="Calibri"/>
        <family val="2"/>
        <scheme val="minor"/>
      </rPr>
      <t xml:space="preserve"> - No identificado</t>
    </r>
  </si>
  <si>
    <t>Características Microscópicas</t>
  </si>
  <si>
    <t>Microscopía óptica</t>
  </si>
  <si>
    <t>Tricomas glandulares</t>
  </si>
  <si>
    <r>
      <t>CRÍTICO</t>
    </r>
    <r>
      <rPr>
        <sz val="11"/>
        <color theme="1"/>
        <rFont val="Calibri"/>
        <family val="2"/>
        <scheme val="minor"/>
      </rPr>
      <t xml:space="preserve"> - Mucílago</t>
    </r>
  </si>
  <si>
    <r>
      <t>CRÍTICO</t>
    </r>
    <r>
      <rPr>
        <sz val="11"/>
        <color theme="1"/>
        <rFont val="Calibri"/>
        <family val="2"/>
        <scheme val="minor"/>
      </rPr>
      <t xml:space="preserve"> - Material vegetal</t>
    </r>
  </si>
  <si>
    <t>Superficie abaxial</t>
  </si>
  <si>
    <t>Reacciones de Identificación</t>
  </si>
  <si>
    <t>Pruebas colorimétricas</t>
  </si>
  <si>
    <t>Flavonoides, alcaloides</t>
  </si>
  <si>
    <t>❌ No implementado</t>
  </si>
  <si>
    <r>
      <t>CRÍTICO</t>
    </r>
    <r>
      <rPr>
        <sz val="11"/>
        <color theme="1"/>
        <rFont val="Calibri"/>
        <family val="2"/>
        <scheme val="minor"/>
      </rPr>
      <t xml:space="preserve"> - Antraquinonas</t>
    </r>
  </si>
  <si>
    <t>Lactonas sesquiterpénicas</t>
  </si>
  <si>
    <t>Ensayos de Fluorescencia</t>
  </si>
  <si>
    <t>Fluorescencia UV</t>
  </si>
  <si>
    <t>6 solventes diferentes</t>
  </si>
  <si>
    <t>ANÁLISIS FITOQUÍMICO</t>
  </si>
  <si>
    <t>Marcadores Principales</t>
  </si>
  <si>
    <t>HPLC/GC-MS</t>
  </si>
  <si>
    <t>Hederacósido C ≥2.5%</t>
  </si>
  <si>
    <t>Citral, carvona según quimiotipo</t>
  </si>
  <si>
    <t>Acemannan ≥0.03%</t>
  </si>
  <si>
    <t>Taraxina como marcador</t>
  </si>
  <si>
    <r>
      <t>CRÍTICO</t>
    </r>
    <r>
      <rPr>
        <sz val="11"/>
        <color theme="1"/>
        <rFont val="Calibri"/>
        <family val="2"/>
        <scheme val="minor"/>
      </rPr>
      <t xml:space="preserve"> - Dibenzil trisulfuro</t>
    </r>
  </si>
  <si>
    <t>Componentes Secundarios</t>
  </si>
  <si>
    <t>HPLC/LC-MS</t>
  </si>
  <si>
    <t>α-Hederina, Hederasaponina B</t>
  </si>
  <si>
    <t>Mirceno, limoneno</t>
  </si>
  <si>
    <t>Mirceno, geraniol, nerol</t>
  </si>
  <si>
    <t>Manosa-6-fosfato</t>
  </si>
  <si>
    <t>Inulina, levulina</t>
  </si>
  <si>
    <r>
      <t>CRÍTICO</t>
    </r>
    <r>
      <rPr>
        <sz val="11"/>
        <color theme="1"/>
        <rFont val="Calibri"/>
        <family val="2"/>
        <scheme val="minor"/>
      </rPr>
      <t xml:space="preserve"> - Triterpenos</t>
    </r>
  </si>
  <si>
    <t>Perfil de Flavonoides</t>
  </si>
  <si>
    <t>HPLC-DAD</t>
  </si>
  <si>
    <t>Ácido clorogénico, rutina</t>
  </si>
  <si>
    <t>Por variedad</t>
  </si>
  <si>
    <t>Flavonoides totales</t>
  </si>
  <si>
    <t>Perfil Terpénico Completo</t>
  </si>
  <si>
    <t>Aceite esencial de hojas</t>
  </si>
  <si>
    <t>Perfil completo terpénico</t>
  </si>
  <si>
    <r>
      <t>CRÍTICO</t>
    </r>
    <r>
      <rPr>
        <sz val="11"/>
        <color theme="1"/>
        <rFont val="Calibri"/>
        <family val="2"/>
        <scheme val="minor"/>
      </rPr>
      <t xml:space="preserve"> - GC-MS completo</t>
    </r>
  </si>
  <si>
    <t>Polifenoles Totales</t>
  </si>
  <si>
    <t>Espectrofotometría</t>
  </si>
  <si>
    <t>Establecer parámetro</t>
  </si>
  <si>
    <r>
      <t>CRÍTICO</t>
    </r>
    <r>
      <rPr>
        <sz val="11"/>
        <color theme="1"/>
        <rFont val="Calibri"/>
        <family val="2"/>
        <scheme val="minor"/>
      </rPr>
      <t xml:space="preserve"> - No medido</t>
    </r>
  </si>
  <si>
    <t>Perfil de Polisacáridos</t>
  </si>
  <si>
    <t>Método específico</t>
  </si>
  <si>
    <t>Glucomananos, manosa</t>
  </si>
  <si>
    <t>Perfil de Aminoácidos</t>
  </si>
  <si>
    <t>HPLC</t>
  </si>
  <si>
    <t>~20 aminoácidos</t>
  </si>
  <si>
    <t>Vitaminas</t>
  </si>
  <si>
    <t>HPLC específicos</t>
  </si>
  <si>
    <t>A,C,E,B₁,B₂,B₁₂</t>
  </si>
  <si>
    <t>B2, C como indicadores</t>
  </si>
  <si>
    <t>ANÁLISIS FISICOQUÍMICO</t>
  </si>
  <si>
    <t>Cenizas Totales</t>
  </si>
  <si>
    <t>USP ⟨561⟩</t>
  </si>
  <si>
    <t>≤10%</t>
  </si>
  <si>
    <t>Establecer límites</t>
  </si>
  <si>
    <t>17.4% (referencia)</t>
  </si>
  <si>
    <t>Cenizas Insolubles en Ácido</t>
  </si>
  <si>
    <t>≤2%</t>
  </si>
  <si>
    <t>1.33% (referencia)</t>
  </si>
  <si>
    <t>Pérdida por Secado/Humedad</t>
  </si>
  <si>
    <t>USP ⟨731⟩/Gravimetría</t>
  </si>
  <si>
    <t>&lt;10% p/p</t>
  </si>
  <si>
    <t>Materia Extraíble</t>
  </si>
  <si>
    <t>Etanol 70%</t>
  </si>
  <si>
    <t>Agua y alcohol</t>
  </si>
  <si>
    <t>Alcohol</t>
  </si>
  <si>
    <t>Agua, metanol, etanol</t>
  </si>
  <si>
    <t>Contenido de Agua</t>
  </si>
  <si>
    <t>Karl Fischer</t>
  </si>
  <si>
    <t>≤0.2%</t>
  </si>
  <si>
    <t>98.5% según OMS</t>
  </si>
  <si>
    <t>Propiedades Físicas Específicas</t>
  </si>
  <si>
    <t>Varios métodos</t>
  </si>
  <si>
    <t>Densidad, índice refracción</t>
  </si>
  <si>
    <r>
      <t xml:space="preserve">Grado alcohólico </t>
    </r>
    <r>
      <rPr>
        <b/>
        <sz val="11"/>
        <color theme="1"/>
        <rFont val="Calibri"/>
        <family val="2"/>
        <scheme val="minor"/>
      </rPr>
      <t>CRÍTICO</t>
    </r>
  </si>
  <si>
    <t>Propiedades micromeriticas</t>
  </si>
  <si>
    <t>ANÁLISIS MICROBIOLÓGICO</t>
  </si>
  <si>
    <t>Recuento Total Aerobios</t>
  </si>
  <si>
    <t>USP ⟨61⟩</t>
  </si>
  <si>
    <t>≤10⁵ UFC/g</t>
  </si>
  <si>
    <t>≤10³ UFC/g</t>
  </si>
  <si>
    <t>≤10⁴ UFC/g</t>
  </si>
  <si>
    <t>1×10⁴-10⁵ UFC/g</t>
  </si>
  <si>
    <t>≤100,000 UFC/g</t>
  </si>
  <si>
    <t>Hongos y Levaduras</t>
  </si>
  <si>
    <t>≤10² UFC/g</t>
  </si>
  <si>
    <t>≤100 UFC/g</t>
  </si>
  <si>
    <t>≤1,000 UFC/g</t>
  </si>
  <si>
    <t>Enterobacterias</t>
  </si>
  <si>
    <t>USP ⟨62⟩</t>
  </si>
  <si>
    <t>≤10 UFC/g</t>
  </si>
  <si>
    <t>Según OMS</t>
  </si>
  <si>
    <t>Según especificación</t>
  </si>
  <si>
    <t>Salmonella spp.</t>
  </si>
  <si>
    <t>Ausencia/10g</t>
  </si>
  <si>
    <t>E. coli</t>
  </si>
  <si>
    <t>Ausencia/1g</t>
  </si>
  <si>
    <t>Ausencia</t>
  </si>
  <si>
    <t>S. aureus</t>
  </si>
  <si>
    <t>P. aeruginosa</t>
  </si>
  <si>
    <t>C. albicans</t>
  </si>
  <si>
    <t>Bacterias gram tolerantes bilis</t>
  </si>
  <si>
    <t>UFC/ml</t>
  </si>
  <si>
    <t>Reportar</t>
  </si>
  <si>
    <t>Eficacia Antimicrobiana</t>
  </si>
  <si>
    <t>USP &lt;51&gt;</t>
  </si>
  <si>
    <t>Conservantes</t>
  </si>
  <si>
    <t>METALES PESADOS</t>
  </si>
  <si>
    <t>Arsénico inorgánico</t>
  </si>
  <si>
    <t>USP/NF 561</t>
  </si>
  <si>
    <t>≤2 ppm</t>
  </si>
  <si>
    <t>Cadmio</t>
  </si>
  <si>
    <t>≤0.5 ppm</t>
  </si>
  <si>
    <t>Plomo</t>
  </si>
  <si>
    <t>≤5 ppm</t>
  </si>
  <si>
    <t>Mercurio</t>
  </si>
  <si>
    <t>≤1 ppm</t>
  </si>
  <si>
    <t>Metilmercurio</t>
  </si>
  <si>
    <t>≤0.2 ppm</t>
  </si>
  <si>
    <t>MICOTOXINAS</t>
  </si>
  <si>
    <t>Aflatoxina B₁</t>
  </si>
  <si>
    <t>≤5 ppb</t>
  </si>
  <si>
    <t>Suma total aflatoxinas</t>
  </si>
  <si>
    <t>≤20 ppb</t>
  </si>
  <si>
    <t>ORGANOCLORADOS</t>
  </si>
  <si>
    <t>DDT (suma 6 isómeros)</t>
  </si>
  <si>
    <t>GC-ECD/MS</t>
  </si>
  <si>
    <t>≤1.0 mg/kg</t>
  </si>
  <si>
    <t>Aldrina + Dieldrina</t>
  </si>
  <si>
    <t>≤0.05 mg/kg</t>
  </si>
  <si>
    <t>Clordano (suma 3 isómeros)</t>
  </si>
  <si>
    <t>Endosulfán (suma + sulfato)</t>
  </si>
  <si>
    <t>≤3.0 mg/kg</t>
  </si>
  <si>
    <t>Endrina</t>
  </si>
  <si>
    <t>Hexaclorobenceno</t>
  </si>
  <si>
    <t>≤0.1 mg/kg</t>
  </si>
  <si>
    <t>Hexaclorociclohexano (4 isómeros)</t>
  </si>
  <si>
    <t>≤0.3 mg/kg</t>
  </si>
  <si>
    <t>Lindano (γ-HCH)</t>
  </si>
  <si>
    <t>≤0.6 mg/kg</t>
  </si>
  <si>
    <t>Heptacloro (suma 3 compuestos)</t>
  </si>
  <si>
    <t>Metoxicloro</t>
  </si>
  <si>
    <t>ORGANOFOSFORADOS</t>
  </si>
  <si>
    <t>Acefato</t>
  </si>
  <si>
    <t>GC-MS/MS</t>
  </si>
  <si>
    <t>Azinfos-etil</t>
  </si>
  <si>
    <t>Azinfos-metil</t>
  </si>
  <si>
    <t>Clorpirifos-etil</t>
  </si>
  <si>
    <t>≤0.2 mg/kg</t>
  </si>
  <si>
    <t>Clorpirifos-metil</t>
  </si>
  <si>
    <t>Diazinón</t>
  </si>
  <si>
    <t>≤0.5 mg/kg</t>
  </si>
  <si>
    <t>Diclorvos</t>
  </si>
  <si>
    <t>Dimetoato + ometoato</t>
  </si>
  <si>
    <t>Etión</t>
  </si>
  <si>
    <t>≤2.0 mg/kg</t>
  </si>
  <si>
    <t>Fenitrotión</t>
  </si>
  <si>
    <t>Malatión + malaoxón</t>
  </si>
  <si>
    <t>Metidatión</t>
  </si>
  <si>
    <t>Paratión-etil + paraoxón-etil</t>
  </si>
  <si>
    <t>Paratión-metil + paraoxón-metil</t>
  </si>
  <si>
    <t>Pirimifos-metil</t>
  </si>
  <si>
    <t>≤4.0 mg/kg</t>
  </si>
  <si>
    <t>CARBAMATOS</t>
  </si>
  <si>
    <t>Ditiocarbamatos (como CS₂)</t>
  </si>
  <si>
    <t>Aldicarb + metabolitos</t>
  </si>
  <si>
    <t>LC-MS/MS</t>
  </si>
  <si>
    <t>Carbaril</t>
  </si>
  <si>
    <t>Carbofurano</t>
  </si>
  <si>
    <t>Metomilo</t>
  </si>
  <si>
    <t>Propoxur</t>
  </si>
  <si>
    <t>PIRETROIDES</t>
  </si>
  <si>
    <t>Ciflutrina (suma)</t>
  </si>
  <si>
    <t>λ-Cialotrina</t>
  </si>
  <si>
    <t>Cipermetrina (suma isómeros)</t>
  </si>
  <si>
    <t>Deltametrina</t>
  </si>
  <si>
    <t>Fenvalerato</t>
  </si>
  <si>
    <t>≤1.5 mg/kg</t>
  </si>
  <si>
    <t>Permetrina (suma isómeros)</t>
  </si>
  <si>
    <t>Piretro (suma 6 compuestos)</t>
  </si>
  <si>
    <t>τ-Fluvalinato</t>
  </si>
  <si>
    <t>FUNGICIDAS</t>
  </si>
  <si>
    <t>Clorotalonil</t>
  </si>
  <si>
    <t>ESTUDIOS ESPECIALES</t>
  </si>
  <si>
    <t>Estabilidad acelerada</t>
  </si>
  <si>
    <t>ICH Q1A</t>
  </si>
  <si>
    <t>40°C/75%HR - 6 meses</t>
  </si>
  <si>
    <r>
      <t>CRÍTICO</t>
    </r>
    <r>
      <rPr>
        <sz val="11"/>
        <color theme="1"/>
        <rFont val="Calibri"/>
        <family val="2"/>
        <scheme val="minor"/>
      </rPr>
      <t xml:space="preserve"> - No implementado</t>
    </r>
  </si>
  <si>
    <t>Fotostabilidad</t>
  </si>
  <si>
    <t>ICH Q1B</t>
  </si>
  <si>
    <t>Según condiciones ICH</t>
  </si>
  <si>
    <t>Control Calidad Agua</t>
  </si>
  <si>
    <t>Métodos estándar</t>
  </si>
  <si>
    <r>
      <t>CRÍTICO</t>
    </r>
    <r>
      <rPr>
        <sz val="11"/>
        <color theme="1"/>
        <rFont val="Calibri"/>
        <family val="2"/>
        <scheme val="minor"/>
      </rPr>
      <t xml:space="preserve"> - Sin control</t>
    </r>
  </si>
  <si>
    <t>LABORATORIOS LABFARVE</t>
  </si>
  <si>
    <t xml:space="preserve">NOMBRE ingrediente natural </t>
  </si>
  <si>
    <t>Ingrediente en polvo</t>
  </si>
  <si>
    <t>Extracto (líquido) mucilaginoso rico en polisacáridos y acemannan</t>
  </si>
  <si>
    <t xml:space="preserve">Sólido </t>
  </si>
  <si>
    <t>EMPRESA  1</t>
  </si>
  <si>
    <t>EMPRESA  2</t>
  </si>
  <si>
    <t>EMPRESA  3</t>
  </si>
  <si>
    <t>EMPRESA  4</t>
  </si>
  <si>
    <t>EMPRESA  5</t>
  </si>
  <si>
    <t>EMPRESA  6</t>
  </si>
  <si>
    <t xml:space="preserve">Material vegetal seco </t>
  </si>
  <si>
    <t>Extracto mucilaginoso rico en polisacáridos y acemannan. Presenta para su estabilidad un blent de preservantes y antioxidantes</t>
  </si>
  <si>
    <t>OBSERVACIONES</t>
  </si>
  <si>
    <t xml:space="preserve">IDENTIDAD INGREDIENTE </t>
  </si>
  <si>
    <t>6 solventes diferentes: Agua, Metanol, Etanol, Diclorometano, n- Hexano, Acetato de etilo.
Hojas secas pulverizadas (1:10 p/v)</t>
  </si>
  <si>
    <t>Fluorescencia UV. Longitud de onda : 365 nm.
HPTLC-Fluorescencia: Observación UV (254/365 nm) antes y después de revelado vainillina sulfúrica.
WHO Quality Control Methods (2011), BP métodos herbales</t>
  </si>
  <si>
    <t xml:space="preserve">Descripción microscópica del material vegetal entregado 40X y 100X.
Medición de Tricomas glandulares en las dos variedades. </t>
  </si>
  <si>
    <t>Microscopía óptica.
WHO Quality Control Methods for Herbal Materials (2011)</t>
  </si>
  <si>
    <t>A peso constante</t>
  </si>
  <si>
    <t>≤5 ppb. Mezcla %50:50 de las dos variedades</t>
  </si>
  <si>
    <t>≤20 ppb. Mezcla %50:50 de las dos variedades</t>
  </si>
  <si>
    <t xml:space="preserve">GC-MS.  Perfil de terpenos en el aceite esencial </t>
  </si>
  <si>
    <t>Perfil de terpenos (cuantificación por área en gráfica):  Citral, carvona , Mirceno, limoneno, borneol, Geraniol, canfeno, p Cimeno, Linalol, Mircenona, Alcanfor, Nerol, Piperitona, Geranial, Piperitenona, beta Bourboneno</t>
  </si>
  <si>
    <t>Dibenzil trisulfuro</t>
  </si>
  <si>
    <t>Perfil  Triterpenos</t>
  </si>
  <si>
    <t>verificación contenido en los 20 aminoácidos esenciales</t>
  </si>
  <si>
    <t>Verificar capacidad de sistema preservante</t>
  </si>
  <si>
    <t>Arsénico inorgánico
Cadmio
Plomo
Mercurio</t>
  </si>
  <si>
    <t xml:space="preserve">Vitaminas B2, C </t>
  </si>
  <si>
    <t>EMPRESA  7</t>
  </si>
  <si>
    <t>Cultivo Limoncillo</t>
  </si>
  <si>
    <t>EMPRESA  8</t>
  </si>
  <si>
    <t>Microbiologico Suelos</t>
  </si>
  <si>
    <t>ANALISIS CULTIVOS</t>
  </si>
  <si>
    <t>Físico - químico de suelos</t>
  </si>
  <si>
    <t>Microbiológico de Suelos</t>
  </si>
  <si>
    <t>Microbiológico de abonos orgánicos</t>
  </si>
  <si>
    <t>Calidad de agua de riego</t>
  </si>
  <si>
    <t>Microbiológico de agua poscosecha</t>
  </si>
  <si>
    <t>Sobre hojas limoncillo</t>
  </si>
  <si>
    <t>(Análisis de citral y geraniol por GC-MS)</t>
  </si>
  <si>
    <t>Suelo</t>
  </si>
  <si>
    <t>Hojas de limoncillo/suelo</t>
  </si>
  <si>
    <t>Cultivo Romero</t>
  </si>
  <si>
    <t>Hojas de romero/suelo</t>
  </si>
  <si>
    <t>Agua</t>
  </si>
  <si>
    <t>EMPRESA  9</t>
  </si>
  <si>
    <t>Cultivo Menta</t>
  </si>
  <si>
    <t>Hojas de menta/suelo</t>
  </si>
  <si>
    <t>Sobre hojas</t>
  </si>
  <si>
    <t>EMPRESA  10</t>
  </si>
  <si>
    <t>Cultivo Calendula</t>
  </si>
  <si>
    <t>Flor de calendula</t>
  </si>
  <si>
    <t>Detección de flavonoides y carotenoides por espectroscopía</t>
  </si>
  <si>
    <t>EMPRESA  11</t>
  </si>
  <si>
    <t>EMPRESA  12</t>
  </si>
  <si>
    <t>EMPRESA  13</t>
  </si>
  <si>
    <t>Hojas de romero</t>
  </si>
  <si>
    <t xml:space="preserve"> </t>
  </si>
  <si>
    <t>Cultivo Cardo Mariano</t>
  </si>
  <si>
    <t>Semillas cardo mariano</t>
  </si>
  <si>
    <t>Hojas de cannabis</t>
  </si>
  <si>
    <t>EMPRESA  14</t>
  </si>
  <si>
    <t>Café</t>
  </si>
  <si>
    <t>EMPRESA  15</t>
  </si>
  <si>
    <t>EMPRESA  16</t>
  </si>
  <si>
    <t>Hojas de brocoli</t>
  </si>
  <si>
    <t>Hojas de Cannabis</t>
  </si>
  <si>
    <t xml:space="preserve">Huella Cromatográfica/ espectral  </t>
  </si>
  <si>
    <t>3 ensayos, correspondientes a:  variedad 1, variedad 2, mezcla de variedades.
Perfil de terpenos (cuantificación por área en gráfica):  Citral, carvona , Mirceno, limoneno, borneol, Geraniol, canfeno, p Cimeno, Linalol, Mircenona, Alcanfor, Nerol, Piperitona, Geranial, Piperitenona, beta Bourboneno</t>
  </si>
  <si>
    <t>En caso de UV-VIS: 250-780 nm, alcohol 50%</t>
  </si>
  <si>
    <t xml:space="preserve">Por cualquiera de las siguientes metodologías: RP-HPLC / HPTLC( Guía de control de calidad de material herbolario OMS 2011) / Espectrofotometría UV/ VIS </t>
  </si>
  <si>
    <t>Análisis directo: disolver en mezcla de agua con etanol o metanol en una proporción aproximada de 70% solvente orgánico (etanol o metanol) y 30% agua (70:30, v/v) 
UV / VIS: 250-780 nm, alcohol 50%
HPTLC :   Fase móvil:  Usar mezclas de solventes comunes y versátiles para la fase móvil, tales como hexano con acetato de etilo (por ejemplo, 7:3 o 8:2 partes) o cloroformo con metanol, que ofrecen buen equilibrio de polaridad para una amplia gama de compuestos vegetales. Si hay componentes con separación Rf de 0.3</t>
  </si>
  <si>
    <t>Extracción: disolver en mezcla de agua con etanol o metanol en una proporción aproximada de 70% solvente orgánico (etanol o metanol) y 30% agua (70:30, v/v) 
UV / VIS: 250-780 nm, alcohol 50%
HPTLC :   Fase móvil:  Usar mezclas de solventes comunes y versátiles para la fase móvil, tales como hexano con acetato de etilo (por ejemplo, 7:3 o 8:2 partes) o cloroformo con metanol, que ofrecen buen equilibrio de polaridad para una amplia gama de compuestos vegetales. Si hay componentes con separación Rf de 0.3</t>
  </si>
  <si>
    <t>Sobre hojas limoncillo.Extracción: disolver en mezcla de agua con etanol o metanol en una proporción aproximada de 70% solvente orgánico (etanol o metanol) y 30% agua (70:30, v/v) 
UV / VIS: 250-780 nm, alcohol 50%
HPTLC :   Fase móvil:  Usar mezclas de solventes comunes y versátiles para la fase móvil, tales como hexano con acetato de etilo (por ejemplo, 7:3 o 8:2 partes) o cloroformo con metanol, que ofrecen buen equilibrio de polaridad para una amplia gama de compuestos vegetales. Si hay componentes con separación Rf de 0.3</t>
  </si>
  <si>
    <t>Sobre hojas romero, Extracción: disolver en mezcla de agua con etanol o metanol en una proporción aproximada de 70% solvente orgánico (etanol o metanol) y 30% agua (70:30, v/v) 
UV / VIS: 250-780 nm, alcohol 50%
HPTLC :   Fase móvil:  Usar mezclas de solventes comunes y versátiles para la fase móvil, tales como hexano con acetato de etilo (por ejemplo, 7:3 o 8:2 partes) o cloroformo con metanol, que ofrecen buen equilibrio de polaridad para una amplia gama de compuestos vegetales. Si hay componentes con separación Rf de 0.3</t>
  </si>
  <si>
    <t>Sobre hojas menta. Extracción: disolver en mezcla de agua con etanol o metanol en una proporción aproximada de 70% solvente orgánico (etanol o metanol) y 30% agua (70:30, v/v) 
UV / VIS: 250-780 nm, alcohol 50%
HPTLC :   Fase móvil:  Usar mezclas de solventes comunes y versátiles para la fase móvil, tales como hexano con acetato de etilo (por ejemplo, 7:3 o 8:2 partes) o cloroformo con metanol, que ofrecen buen equilibrio de polaridad para una amplia gama de compuestos vegetales. Si hay componentes con separación Rf de 0.3</t>
  </si>
  <si>
    <t>Material vegetal  seco</t>
  </si>
  <si>
    <t xml:space="preserve"> Reglamento (UE) No. 396/2005 y sus modificaciones. https://eur-lex.europa.eu/legal-content/ES/ALL/?uri=celex%3A32005R0396 incluyendo: 
DDT (suma 6 isómeros)
Aldrina + Dieldrina
Clordano (suma 3 isómeros)
Endosulfán (suma + sulfato)
Endrina
Hexaclorobenceno
Hexaclorociclohexano (4 isómeros)
Lindano (γ-HCH)
Heptacloro (suma 3 compuestos)
Metoxicloro</t>
  </si>
  <si>
    <t xml:space="preserve">Reacciones de Identificación (referencia de métodos al final de la página) </t>
  </si>
  <si>
    <t>Referencias Web para Métodos de Ensayo Fitoquímicos</t>
  </si>
  <si>
    <t>Referencias Principales</t>
  </si>
  <si>
    <t>1. WHO Quality Control Methods for Herbal Materials (2011)</t>
  </si>
  <si>
    <r>
      <t>Referencia completa</t>
    </r>
    <r>
      <rPr>
        <sz val="11"/>
        <color theme="1"/>
        <rFont val="Calibri"/>
        <family val="2"/>
        <scheme val="minor"/>
      </rPr>
      <t>: World Health Organization. (2011). Quality control methods for herbal materials. Updated edition of Quality control methods for medicinal plant materials. WHO/PHARM/92.559. Geneva: WHO Press.</t>
    </r>
  </si>
  <si>
    <t>URL oficial WHO: https://www.who.int/publications/i/item/9789241500739</t>
  </si>
  <si>
    <t>PDF disponible: https://apps.who.int/iris/bitstream/handle/10665/44479/9789241500739_eng.pdf</t>
  </si>
  <si>
    <t>2. Wagner &amp; Bladt Plant Drug Analysis</t>
  </si>
  <si>
    <r>
      <t>Referencia completa</t>
    </r>
    <r>
      <rPr>
        <sz val="11"/>
        <color theme="1"/>
        <rFont val="Calibri"/>
        <family val="2"/>
        <scheme val="minor"/>
      </rPr>
      <t>: Wagner, H., &amp; Bladt, S. (1996). Plant Drug Analysis: A Thin Layer Chromatography Atlas (2nd ed.). Berlin: Springer-Verlag.</t>
    </r>
  </si>
  <si>
    <t>SpringerLink: https://link.springer.com/book/10.1007/978-3-642-00574-9</t>
  </si>
  <si>
    <t>Google Books: https://books.google.com/books/about/Plant_Drug_Analysis.html?id=8y2B_61iOhIC</t>
  </si>
  <si>
    <t>Métodos Específicos - Referencias Complementarias</t>
  </si>
  <si>
    <t>Alcaloides (Dragendorff, Mayer, Wagner, Hager)</t>
  </si>
  <si>
    <t>1. Phytochemical Screening Methods Overview</t>
  </si>
  <si>
    <t>Sharma, A., Shanker, C., Tyagi, L. K., Singh, M., &amp; Rao, C. V. (2020). Qualitative tests for preliminary phytochemical screening: An overview.</t>
  </si>
  <si>
    <t>URL: https://www.researchgate.net/publication/339876937_Qualitative_tests_for_preliminary_phytochemical_screening_An_overview</t>
  </si>
  <si>
    <t>2. Quality Control of Herbal Drugs</t>
  </si>
  <si>
    <t>Abubakar, A., &amp; Haque, M. (2020). Quality control of the traditional herbs and herbal products: a review. Future Journal of Pharmaceutical Sciences, 6(1), 1-9.</t>
  </si>
  <si>
    <t>URL: https://fjps.springeropen.com/articles/10.1186/s43094-020-00091-5</t>
  </si>
  <si>
    <t>Flavonoides (Shinoda, FeCl₃, Borax, HPTLC-UV)</t>
  </si>
  <si>
    <t>1. Advances in Fingerprint Analysis</t>
  </si>
  <si>
    <t>Jin, Y., Xiao, Y. S., Zhang, Q. Y., Duan, L., Duan, S. M., Yu, S., ... &amp; Song, Y. L. (2022). Advances in fingerprint analysis for standardization and quality control of herbal medicines. Frontiers in Pharmacology, 13, 853023.</t>
  </si>
  <si>
    <t>URL: https://www.frontiersin.org/journals/pharmacology/articles/10.3389/fphar.2022.853023/full</t>
  </si>
  <si>
    <t>Antraquinonas (Bornträger, NH₄OH, HPTLC)</t>
  </si>
  <si>
    <t>1. Herbal Medicine Quality Control</t>
  </si>
  <si>
    <t>Hussain, T., Tan, B., Liu, G., Oladele, O. A., Rahu, N., Tossou, M. C., &amp; Yin, Y. (2016). Health-promoting properties of Eucommia ulmoides: a review. Evidence-Based Complementary and Alternative Medicine, 2016.</t>
  </si>
  <si>
    <t>Lactonas Sesquiterpénicas (Legal, Baljet, Vainillina sulfúrica)</t>
  </si>
  <si>
    <t>1. Comprehensive Herbal Quality Control</t>
  </si>
  <si>
    <t>Bansal, P., Paul, P., Mudgal, J., Nayak, P. G., Pannakal, S. T., Priyadarsini, K. I., &amp; Unnikrishnan, M. K. (2012). Antidiabetic, antihyperlipidemic and antioxidant effects of the flavonoid rich fraction of Pilea microphylla (L.) in high fat diet/streptozotocin-induced diabetes in mice.</t>
  </si>
  <si>
    <t>Referencias Metodológicas Complementarias</t>
  </si>
  <si>
    <t>Análisis por HPTLC</t>
  </si>
  <si>
    <t>1. Plant Drug Analysis TLC Methods</t>
  </si>
  <si>
    <t>Wagner, H., &amp; Bladt, S. (1996). Plant drug analysis: a thin layer chromatography atlas. Springer Science &amp; Business Media.</t>
  </si>
  <si>
    <t>Semantic Scholar: https://www.semanticscholar.org/paper/Plant-drug-analysis-:-a-thin-layer-chromatography-Wagner-Bladt/0540222403c9b940d91601df612291b5066ecba1</t>
  </si>
  <si>
    <t>Screening Fitoquímico General</t>
  </si>
  <si>
    <t>1. Ethiopian Medicinal Plants Study</t>
  </si>
  <si>
    <t>Worku, A., Abdella, A., Geremu, M., Dechassa, M. L., Abera, D., &amp; Gemeda, N. (2023). Phytochemical screening and antimicrobial activity evaluation of selected medicinal plants in Ethiopia. Evidence-Based Complementary and Alternative Medicine, 2023.</t>
  </si>
  <si>
    <t>URL: https://pmc.ncbi.nlm.nih.gov/articles/PMC9922502/</t>
  </si>
  <si>
    <t>2. Quality Control Methods Review</t>
  </si>
  <si>
    <t>Chandel, H. S., Pathak, A. K., &amp; Tailang, M. (2021). Quality control of herbal drugs and preparations: The methods of analysis, their relevance and applications. South African Journal of Botany, 143, 398-408.</t>
  </si>
  <si>
    <t>URL: https://www.sciencedirect.com/science/article/pii/S2666831921000400</t>
  </si>
  <si>
    <t>Protocolos Estandarizados</t>
  </si>
  <si>
    <t>Preliminary Phytochemical Studies</t>
  </si>
  <si>
    <t>1. SpringerLink Protocol Guide</t>
  </si>
  <si>
    <t>Preliminary Phytochemical Studies. In Natural Products and Drug Discovery (pp. 25-58). Springer.</t>
  </si>
  <si>
    <t>URL: https://link.springer.com/chapter/10.1007/978-3-319-26811-8_4</t>
  </si>
  <si>
    <t>Advancing Herbal Medicine Quality Control</t>
  </si>
  <si>
    <t>1. PMC Comprehensive Review</t>
  </si>
  <si>
    <t>Yang, W., Chen, X., Li, Y., Guo, S., Wang, Z., &amp; Yu, X. (2020). Advancing herbal medicine: enhancing product quality and safety through robust quality control practices.</t>
  </si>
  <si>
    <t>URL: https://pmc.ncbi.nlm.nih.gov/articles/PMC10561302/</t>
  </si>
  <si>
    <t xml:space="preserve"> ácido rosmarínico, </t>
  </si>
  <si>
    <t>Ácido carnósico, carnosol, ácido cafeico, ácido clorogénico, rosmanol, alfa-pineno, alcanfor .</t>
  </si>
  <si>
    <t xml:space="preserve"> Silimarina y derivados </t>
  </si>
  <si>
    <t>Silibina, Silidianina, Silicristina.</t>
  </si>
  <si>
    <t>Calendina, calendulina</t>
  </si>
  <si>
    <t>citral (neral y geranial), limoneno</t>
  </si>
  <si>
    <t>ácidos clorogénicos</t>
  </si>
  <si>
    <t>cafeína, trigonelina .</t>
  </si>
  <si>
    <t xml:space="preserve">mentol (mentona , mentil-acetato </t>
  </si>
  <si>
    <t xml:space="preserve">THC, CBD, CBN </t>
  </si>
  <si>
    <t xml:space="preserve">Sulforafano </t>
  </si>
  <si>
    <t>glucoiberina, glucorafanina, glucobrassicina, 4-metoxiglucobrassicina y neoglucobrassicina</t>
  </si>
  <si>
    <t>RESIDUAL DE PLAGUICIDAS ORGANOCLORADOS, ORGANOFOSFORADOS, PIRETROIDES, CARBAMATOS, INCLUYE FUNGICIDA Clorotalonil</t>
  </si>
  <si>
    <t xml:space="preserve">Aceite esencial </t>
  </si>
  <si>
    <t xml:space="preserve">Ciudad </t>
  </si>
  <si>
    <t>Bogotá D.C</t>
  </si>
  <si>
    <t>Vereda el Peón Pance Valle del Cauca</t>
  </si>
  <si>
    <t>Sede Madrid (Cundinamarca)</t>
  </si>
  <si>
    <t xml:space="preserve">Cota (Cundinamarca) </t>
  </si>
  <si>
    <t xml:space="preserve">Soacha </t>
  </si>
  <si>
    <t>Vereda Canavita (Cundinamarca)</t>
  </si>
  <si>
    <t>Alvarado-Tolima</t>
  </si>
  <si>
    <t>Acacias-Meta</t>
  </si>
  <si>
    <t>Fredonia-Antioquia</t>
  </si>
  <si>
    <t>Santuario-Antioquia</t>
  </si>
  <si>
    <t xml:space="preserve">Cali. Valle del Cauca </t>
  </si>
  <si>
    <t>El Cairo-Valle del Cauca</t>
  </si>
  <si>
    <t xml:space="preserve">Villa María Caldas. </t>
  </si>
  <si>
    <t>Génova-Quindio</t>
  </si>
  <si>
    <t>Villa María Caldas</t>
  </si>
  <si>
    <t xml:space="preserve">Chachagüi. Nariño </t>
  </si>
  <si>
    <t xml:space="preserve">TOTAL ENSAYOS </t>
  </si>
  <si>
    <t>UFC/g</t>
  </si>
  <si>
    <t>Decreto Único Ambiental 1076 de 2016 del MADS (https://www.minambiente.gov.co/wp-content/uploads/2021/06/Decreto-1076-de-2015.pdf), Artículo 2.2.3.3.9.5</t>
  </si>
  <si>
    <t xml:space="preserve"> BPAR. NTC 5167</t>
  </si>
  <si>
    <t>2 ensayos, correspondientes a:  variedad 1, variedad 2</t>
  </si>
  <si>
    <t>Nutricional de abonos orgánicos</t>
  </si>
  <si>
    <t xml:space="preserve">Pesticidas en suelo o agua </t>
  </si>
  <si>
    <t xml:space="preserve">Agua (beneficio húmedo - post-cosecha- )  </t>
  </si>
  <si>
    <t xml:space="preserve">Agua </t>
  </si>
  <si>
    <t xml:space="preserve">Flor de caléndula </t>
  </si>
  <si>
    <t>Hojas</t>
  </si>
  <si>
    <t>Semillas</t>
  </si>
  <si>
    <t xml:space="preserve"> Grano </t>
  </si>
  <si>
    <t>Propiedades Físicas Específicas (Densidad)</t>
  </si>
  <si>
    <t>USP reportar temperatura medición</t>
  </si>
  <si>
    <t>USP ⟨841⟩. Referenciar temperatura</t>
  </si>
  <si>
    <t>USP ⟨776/1174⟩</t>
  </si>
  <si>
    <t>Propiedades Físicas Específicas (Índice de refracción)</t>
  </si>
  <si>
    <t>Propiedades Físicas Específicas ( grado alcohólico)</t>
  </si>
  <si>
    <t>Propiedades Físicas Específicas (propiedades micrométricas)</t>
  </si>
  <si>
    <t>USP ⟨565⟩</t>
  </si>
  <si>
    <t xml:space="preserve">Índice de refracción </t>
  </si>
  <si>
    <t>Métodos de análisis:
Los métodos empleados varían según la variable a estudiar; no obstante, algunos de los más comúnmente utilizados son los siguientes:
•	Textura (arena, limo y arcilla): Método de Bouyoucos (hidrómetro) o pipeta.
•	Densidad aparente: Método del cilindro o del núcleo.
•	Densidad real: Picnómetro.
•	Humedad gravimétrica: Secado en estufa.
•	pH: Potenciometría.
•	Conductividad eléctrica (CE): Conductimetría.
•	Materia orgánica: Método de Walkley-Black o combustión.
•	Carbono orgánico: Oxidación húmeda o combustión seca.
•	Nutrientes (nitrógeno total, fósforo disponible, potasio, calcio, magnesio, entre otros): Espectrofotometría (en sus diferentes modalidades).</t>
  </si>
  <si>
    <t>Determinación de grupos funcionales de microorganismos:
Evaluación de microorganismos fijadores de nitrógeno, solubilizadores de fósforo, celulolíticos, proteolíticos, amilolíticos, entre otros, mediante el uso de medios de cultivo específicos y recuento en placa</t>
  </si>
  <si>
    <t xml:space="preserve">Determinación de residuos de plaguicidas (referencia europea):
De acuerdo con el Reglamento (UE) N.º 396/2005 y sus modificaciones, así como con las normas EN 12393:2013 y EN 1528:1996, los análisis se realizan mediante métodos multirresiduos, empleando técnicas como la cromatografía de gases (GC) y la cromatografía líquida acoplada a espectrometría de masas (LC-MS/MS).
</t>
  </si>
  <si>
    <t>Determinación de residuos de plaguicidas (referencia europea):
De acuerdo con el Reglamento (UE) N.º 396/2005 y sus modificaciones, así como con las normas EN 12393:2013 y EN 1528:1996, los análisis se realizan mediante métodos multirresiduos, empleando técnicas como la cromatografía de gases (GC) y la cromatografía líquida acoplada a espectrometría de masas (LC-MS/MS).</t>
  </si>
  <si>
    <t>Determinación de grupos funcionales de microorganismos:
Evaluación de microorganismos fijadores de nitrógeno, solubilizadores de fósforo, celulolíticos, proteolíticos, amilolíticos, entre otros, mediante el uso de medios de cultivo específicos y recuento en placa.</t>
  </si>
  <si>
    <t>Ensayos microbiológicos y de contaminantes (según NTC 5167):
Los métodos aplicados para la determinación de microorganismos y metales pesados incluyen:
•	Coliformes totales y fecales: Filtración por membrana o Número Más Probable (NMP).
•	Escherichia coli: Filtración y cultivo en medios específicos.
•	Salmonella spp.: Enriquecimiento y cultivo en medios selectivos.
•	Metales pesados: Digestión seguida de análisis mediante espectrofotometría o ICP-MS (Espectrometría de Masas con Plasma Acoplado Inductivamente).</t>
  </si>
  <si>
    <t xml:space="preserve">Materia prima producción de ingredientes de uso fitoterapéutico </t>
  </si>
  <si>
    <t>CRÍTICO - Mucílago</t>
  </si>
  <si>
    <t>CRÍTICO - Material vegetal</t>
  </si>
  <si>
    <t>CRÍTICO - Antraquinonas</t>
  </si>
  <si>
    <r>
      <t xml:space="preserve">Grado alcohólico </t>
    </r>
    <r>
      <rPr>
        <b/>
        <sz val="12"/>
        <color theme="1"/>
        <rFont val="Calibri"/>
        <family val="2"/>
        <scheme val="minor"/>
      </rPr>
      <t>CRÍTICO</t>
    </r>
  </si>
  <si>
    <r>
      <rPr>
        <b/>
        <sz val="14"/>
        <color theme="1"/>
        <rFont val="Calibri"/>
        <family val="2"/>
        <scheme val="minor"/>
      </rPr>
      <t>Alcaloides</t>
    </r>
    <r>
      <rPr>
        <sz val="14"/>
        <color theme="1"/>
        <rFont val="Calibri"/>
        <family val="2"/>
        <scheme val="minor"/>
      </rPr>
      <t xml:space="preserve">: Pruebas colorimétricas con reactivos de Dragendorff, Mayer, Wagner y Hager; HPTLC con revelado Dragendorff/Wagner.
</t>
    </r>
    <r>
      <rPr>
        <b/>
        <sz val="14"/>
        <color theme="1"/>
        <rFont val="Calibri"/>
        <family val="2"/>
        <scheme val="minor"/>
      </rPr>
      <t>Flavonoides:</t>
    </r>
    <r>
      <rPr>
        <sz val="14"/>
        <color theme="1"/>
        <rFont val="Calibri"/>
        <family val="2"/>
        <scheme val="minor"/>
      </rPr>
      <t xml:space="preserve"> Reacción de Shinoda (Mg/HCl), cloruro férrico (FeCl₃), reacción con borax; HPTLC con observación fluorescente bajo UV (254/365 nm).
</t>
    </r>
    <r>
      <rPr>
        <b/>
        <sz val="14"/>
        <color theme="1"/>
        <rFont val="Calibri"/>
        <family val="2"/>
        <scheme val="minor"/>
      </rPr>
      <t>Antraquinonas</t>
    </r>
    <r>
      <rPr>
        <sz val="14"/>
        <color theme="1"/>
        <rFont val="Calibri"/>
        <family val="2"/>
        <scheme val="minor"/>
      </rPr>
      <t xml:space="preserve">: Reacción de Bornträger y Bornträger modificada; prueba con hidróxido de amonio; HPTLC con revelado alcalino y detección UV.
</t>
    </r>
    <r>
      <rPr>
        <b/>
        <sz val="14"/>
        <color theme="1"/>
        <rFont val="Calibri"/>
        <family val="2"/>
        <scheme val="minor"/>
      </rPr>
      <t>Lactonas sesquiterpénicas</t>
    </r>
    <r>
      <rPr>
        <sz val="14"/>
        <color theme="1"/>
        <rFont val="Calibri"/>
        <family val="2"/>
        <scheme val="minor"/>
      </rPr>
      <t xml:space="preserve">: Reacción de Legal (hidroxilamato férrico), reacción de Baljet; HPTLC con revelado vainillina sulfúrica y p-anisaldehído.
</t>
    </r>
    <r>
      <rPr>
        <b/>
        <sz val="14"/>
        <color theme="1"/>
        <rFont val="Calibri"/>
        <family val="2"/>
        <scheme val="minor"/>
      </rPr>
      <t>Metodología:</t>
    </r>
    <r>
      <rPr>
        <sz val="14"/>
        <color theme="1"/>
        <rFont val="Calibri"/>
        <family val="2"/>
        <scheme val="minor"/>
      </rPr>
      <t xml:space="preserve"> Según WHO Quality Control Methods for Herbal Materials (2011) y Wagner &amp; Bladt Plant Drug Analysis."</t>
    </r>
  </si>
  <si>
    <r>
      <t xml:space="preserve">Ingrediente estandarizado obtenido a partir de las hojas de </t>
    </r>
    <r>
      <rPr>
        <i/>
        <sz val="14"/>
        <color theme="1"/>
        <rFont val="Calibri"/>
        <family val="2"/>
        <scheme val="minor"/>
      </rPr>
      <t>Hedera helix</t>
    </r>
    <r>
      <rPr>
        <sz val="14"/>
        <color theme="1"/>
        <rFont val="Calibri"/>
        <family val="2"/>
        <scheme val="minor"/>
      </rPr>
      <t xml:space="preserve"> en polvo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</si>
</sst>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Arial Unicode MS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57D3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rgb="FFF6C6CD"/>
        <bgColor indexed="64"/>
      </patternFill>
    </fill>
    <fill>
      <patternFill patternType="solid">
        <fgColor rgb="FF9A57CD"/>
        <bgColor indexed="64"/>
      </patternFill>
    </fill>
    <fill>
      <patternFill patternType="solid">
        <fgColor rgb="FFDE9B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BA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2B3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16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1" applyAlignment="1">
      <alignment horizontal="left" vertical="center"/>
    </xf>
    <xf numFmtId="0" fontId="0" fillId="22" borderId="0" xfId="0" applyFill="1" applyAlignment="1">
      <alignment vertical="center"/>
    </xf>
    <xf numFmtId="0" fontId="8" fillId="23" borderId="32" xfId="0" applyFont="1" applyFill="1" applyBorder="1" applyAlignment="1">
      <alignment horizontal="center" vertical="center" wrapText="1"/>
    </xf>
    <xf numFmtId="0" fontId="8" fillId="23" borderId="7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9" fillId="16" borderId="17" xfId="0" applyFont="1" applyFill="1" applyBorder="1" applyAlignment="1">
      <alignment horizontal="center" vertical="center" wrapText="1"/>
    </xf>
    <xf numFmtId="0" fontId="9" fillId="16" borderId="9" xfId="0" applyFont="1" applyFill="1" applyBorder="1" applyAlignment="1">
      <alignment horizontal="center" vertical="center" wrapText="1"/>
    </xf>
    <xf numFmtId="0" fontId="9" fillId="16" borderId="11" xfId="0" applyFont="1" applyFill="1" applyBorder="1" applyAlignment="1">
      <alignment horizontal="center" vertical="center" wrapText="1"/>
    </xf>
    <xf numFmtId="0" fontId="9" fillId="22" borderId="9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0" fontId="9" fillId="22" borderId="15" xfId="0" applyFont="1" applyFill="1" applyBorder="1" applyAlignment="1">
      <alignment horizontal="center" vertical="center" wrapText="1"/>
    </xf>
    <xf numFmtId="0" fontId="9" fillId="22" borderId="1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9" borderId="28" xfId="0" applyFont="1" applyFill="1" applyBorder="1" applyAlignment="1">
      <alignment horizontal="center" vertical="center" wrapText="1"/>
    </xf>
    <xf numFmtId="0" fontId="8" fillId="9" borderId="30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1" fillId="23" borderId="36" xfId="0" applyFont="1" applyFill="1" applyBorder="1" applyAlignment="1">
      <alignment horizontal="right" vertical="center" wrapText="1"/>
    </xf>
    <xf numFmtId="0" fontId="1" fillId="23" borderId="37" xfId="0" applyFont="1" applyFill="1" applyBorder="1" applyAlignment="1">
      <alignment horizontal="right" vertical="center" wrapText="1"/>
    </xf>
    <xf numFmtId="0" fontId="9" fillId="22" borderId="10" xfId="0" applyFont="1" applyFill="1" applyBorder="1" applyAlignment="1">
      <alignment horizontal="center" vertical="center" wrapText="1"/>
    </xf>
    <xf numFmtId="0" fontId="9" fillId="22" borderId="1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9" fillId="10" borderId="16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9" fillId="16" borderId="10" xfId="0" applyFont="1" applyFill="1" applyBorder="1" applyAlignment="1">
      <alignment horizontal="center" vertical="center" wrapText="1"/>
    </xf>
    <xf numFmtId="0" fontId="9" fillId="16" borderId="16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 wrapText="1"/>
    </xf>
    <xf numFmtId="0" fontId="9" fillId="21" borderId="10" xfId="0" applyFont="1" applyFill="1" applyBorder="1" applyAlignment="1">
      <alignment horizontal="center" vertical="center" wrapText="1"/>
    </xf>
    <xf numFmtId="0" fontId="9" fillId="21" borderId="11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center" vertical="center" wrapText="1"/>
    </xf>
    <xf numFmtId="0" fontId="9" fillId="21" borderId="17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9" fillId="17" borderId="15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19" borderId="9" xfId="0" applyFont="1" applyFill="1" applyBorder="1" applyAlignment="1">
      <alignment horizontal="center" vertical="center" wrapText="1"/>
    </xf>
    <xf numFmtId="0" fontId="9" fillId="19" borderId="10" xfId="0" applyFont="1" applyFill="1" applyBorder="1" applyAlignment="1">
      <alignment horizontal="center" vertical="center" wrapText="1"/>
    </xf>
    <xf numFmtId="0" fontId="9" fillId="19" borderId="15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center" vertical="center" wrapText="1"/>
    </xf>
    <xf numFmtId="0" fontId="9" fillId="19" borderId="11" xfId="0" applyFont="1" applyFill="1" applyBorder="1" applyAlignment="1">
      <alignment horizontal="center" vertical="center" wrapText="1"/>
    </xf>
    <xf numFmtId="0" fontId="9" fillId="19" borderId="17" xfId="0" applyFont="1" applyFill="1" applyBorder="1" applyAlignment="1">
      <alignment horizontal="center" vertical="center" wrapText="1"/>
    </xf>
    <xf numFmtId="0" fontId="9" fillId="14" borderId="9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horizontal="center" vertical="center" wrapText="1"/>
    </xf>
    <xf numFmtId="0" fontId="9" fillId="14" borderId="11" xfId="0" applyFont="1" applyFill="1" applyBorder="1" applyAlignment="1">
      <alignment horizontal="center" vertical="center" wrapText="1"/>
    </xf>
    <xf numFmtId="0" fontId="9" fillId="14" borderId="17" xfId="0" applyFont="1" applyFill="1" applyBorder="1" applyAlignment="1">
      <alignment horizontal="center" vertical="center" wrapText="1"/>
    </xf>
    <xf numFmtId="0" fontId="9" fillId="12" borderId="9" xfId="0" applyFont="1" applyFill="1" applyBorder="1" applyAlignment="1">
      <alignment horizontal="center" vertical="center" wrapText="1"/>
    </xf>
    <xf numFmtId="0" fontId="9" fillId="12" borderId="15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17" borderId="11" xfId="0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12" borderId="11" xfId="0" applyFont="1" applyFill="1" applyBorder="1" applyAlignment="1">
      <alignment horizontal="center" vertical="center" wrapText="1"/>
    </xf>
    <xf numFmtId="0" fontId="9" fillId="12" borderId="17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21" borderId="9" xfId="0" applyFont="1" applyFill="1" applyBorder="1" applyAlignment="1">
      <alignment horizontal="center" vertical="center" wrapText="1"/>
    </xf>
    <xf numFmtId="0" fontId="9" fillId="21" borderId="15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8" fillId="18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6" xfId="0" applyFont="1" applyFill="1" applyBorder="1" applyAlignment="1">
      <alignment horizontal="center" vertical="center" wrapText="1"/>
    </xf>
    <xf numFmtId="0" fontId="8" fillId="13" borderId="28" xfId="0" applyFont="1" applyFill="1" applyBorder="1" applyAlignment="1">
      <alignment horizontal="center" vertical="center" wrapText="1"/>
    </xf>
    <xf numFmtId="0" fontId="8" fillId="13" borderId="30" xfId="0" applyFont="1" applyFill="1" applyBorder="1" applyAlignment="1">
      <alignment horizontal="center" vertical="center" wrapText="1"/>
    </xf>
    <xf numFmtId="0" fontId="8" fillId="13" borderId="31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6" borderId="28" xfId="0" applyFont="1" applyFill="1" applyBorder="1" applyAlignment="1">
      <alignment horizontal="center" vertical="center" wrapText="1"/>
    </xf>
    <xf numFmtId="0" fontId="8" fillId="16" borderId="30" xfId="0" applyFont="1" applyFill="1" applyBorder="1" applyAlignment="1">
      <alignment horizontal="center" vertical="center" wrapText="1"/>
    </xf>
    <xf numFmtId="0" fontId="8" fillId="16" borderId="31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horizontal="center" vertical="center" wrapText="1"/>
    </xf>
    <xf numFmtId="0" fontId="11" fillId="18" borderId="13" xfId="0" applyFont="1" applyFill="1" applyBorder="1" applyAlignment="1">
      <alignment horizontal="center" vertical="center" wrapText="1"/>
    </xf>
    <xf numFmtId="0" fontId="10" fillId="18" borderId="10" xfId="0" applyFont="1" applyFill="1" applyBorder="1" applyAlignment="1">
      <alignment horizontal="center" vertical="center" wrapText="1"/>
    </xf>
    <xf numFmtId="0" fontId="11" fillId="18" borderId="8" xfId="0" applyFont="1" applyFill="1" applyBorder="1" applyAlignment="1">
      <alignment horizontal="center" vertical="center" wrapText="1"/>
    </xf>
    <xf numFmtId="0" fontId="10" fillId="18" borderId="11" xfId="0" applyFont="1" applyFill="1" applyBorder="1" applyAlignment="1">
      <alignment horizontal="center" vertical="center" wrapText="1"/>
    </xf>
    <xf numFmtId="0" fontId="11" fillId="18" borderId="14" xfId="0" applyFont="1" applyFill="1" applyBorder="1" applyAlignment="1">
      <alignment horizontal="center" vertical="center" wrapText="1"/>
    </xf>
    <xf numFmtId="0" fontId="10" fillId="15" borderId="9" xfId="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vertical="center" wrapText="1"/>
    </xf>
    <xf numFmtId="0" fontId="10" fillId="15" borderId="11" xfId="0" applyFont="1" applyFill="1" applyBorder="1" applyAlignment="1">
      <alignment horizontal="center" vertical="center" wrapText="1"/>
    </xf>
    <xf numFmtId="0" fontId="11" fillId="15" borderId="14" xfId="0" applyFont="1" applyFill="1" applyBorder="1" applyAlignment="1">
      <alignment horizontal="center" vertical="center" wrapText="1"/>
    </xf>
    <xf numFmtId="0" fontId="10" fillId="13" borderId="9" xfId="0" applyFont="1" applyFill="1" applyBorder="1" applyAlignment="1">
      <alignment horizontal="center" vertical="center" wrapText="1"/>
    </xf>
    <xf numFmtId="0" fontId="11" fillId="13" borderId="13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1" fillId="13" borderId="8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1" fillId="13" borderId="14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0" fillId="16" borderId="9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0" fontId="10" fillId="16" borderId="10" xfId="0" applyFont="1" applyFill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center" wrapText="1"/>
    </xf>
    <xf numFmtId="0" fontId="11" fillId="16" borderId="14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3" fillId="2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0" fillId="0" borderId="29" xfId="0" applyFont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vertical="center" wrapText="1"/>
    </xf>
    <xf numFmtId="0" fontId="11" fillId="20" borderId="22" xfId="0" applyFont="1" applyFill="1" applyBorder="1" applyAlignment="1">
      <alignment horizontal="center" vertical="center" wrapText="1"/>
    </xf>
    <xf numFmtId="0" fontId="11" fillId="20" borderId="26" xfId="0" applyFont="1" applyFill="1" applyBorder="1" applyAlignment="1">
      <alignment horizontal="center" vertical="center" wrapText="1"/>
    </xf>
    <xf numFmtId="0" fontId="11" fillId="20" borderId="10" xfId="0" applyFont="1" applyFill="1" applyBorder="1" applyAlignment="1">
      <alignment horizontal="center" vertical="center" wrapText="1"/>
    </xf>
    <xf numFmtId="0" fontId="11" fillId="20" borderId="1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vertical="center" wrapText="1"/>
    </xf>
    <xf numFmtId="0" fontId="11" fillId="20" borderId="20" xfId="0" applyFont="1" applyFill="1" applyBorder="1" applyAlignment="1">
      <alignment horizontal="center" vertical="center" wrapText="1"/>
    </xf>
    <xf numFmtId="0" fontId="11" fillId="20" borderId="2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DD9D5"/>
      <color rgb="FF57D3FF"/>
      <color rgb="FFF2B300"/>
      <color rgb="FFFFFBA3"/>
      <color rgb="FFF7B635"/>
      <color rgb="FFDE9BFF"/>
      <color rgb="FF9A57CD"/>
      <color rgb="FFF6C6CD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3810000</xdr:colOff>
      <xdr:row>0</xdr:row>
      <xdr:rowOff>209550</xdr:rowOff>
    </xdr:from>
    <xdr:to>
      <xdr:col>7</xdr:col>
      <xdr:colOff>361950</xdr:colOff>
      <xdr:row>0</xdr:row>
      <xdr:rowOff>1712585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05C10B-5199-FEBA-3F40-5949AEDB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0943" y="209550"/>
          <a:ext cx="17017093" cy="150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emanticscholar.org/paper/Plant-drug-analysis-:-a-thin-layer-chromatography-Wagner-Bladt/0540222403c9b940d91601df612291b5066ecba1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link.springer.com/book/10.1007/978-3-642-00574-9" TargetMode="External"/><Relationship Id="rId7" Type="http://schemas.openxmlformats.org/officeDocument/2006/relationships/hyperlink" Target="https://www.frontiersin.org/journals/pharmacology/articles/10.3389/fphar.2022.853023/full" TargetMode="External"/><Relationship Id="rId12" Type="http://schemas.openxmlformats.org/officeDocument/2006/relationships/hyperlink" Target="https://pmc.ncbi.nlm.nih.gov/articles/PMC10561302/" TargetMode="External"/><Relationship Id="rId2" Type="http://schemas.openxmlformats.org/officeDocument/2006/relationships/hyperlink" Target="https://apps.who.int/iris/bitstream/handle/10665/44479/9789241500739_eng.pdf" TargetMode="External"/><Relationship Id="rId1" Type="http://schemas.openxmlformats.org/officeDocument/2006/relationships/hyperlink" Target="https://www.who.int/publications/i/item/9789241500739" TargetMode="External"/><Relationship Id="rId6" Type="http://schemas.openxmlformats.org/officeDocument/2006/relationships/hyperlink" Target="https://fjps.springeropen.com/articles/10.1186/s43094-020-00091-5" TargetMode="External"/><Relationship Id="rId11" Type="http://schemas.openxmlformats.org/officeDocument/2006/relationships/hyperlink" Target="https://link.springer.com/chapter/10.1007/978-3-319-26811-8_4" TargetMode="External"/><Relationship Id="rId5" Type="http://schemas.openxmlformats.org/officeDocument/2006/relationships/hyperlink" Target="https://www.researchgate.net/publication/339876937_Qualitative_tests_for_preliminary_phytochemical_screening_An_overview" TargetMode="External"/><Relationship Id="rId10" Type="http://schemas.openxmlformats.org/officeDocument/2006/relationships/hyperlink" Target="https://www.sciencedirect.com/science/article/pii/S2666831921000400" TargetMode="External"/><Relationship Id="rId4" Type="http://schemas.openxmlformats.org/officeDocument/2006/relationships/hyperlink" Target="https://books.google.com/books/about/Plant_Drug_Analysis.html?id=8y2B_61iOhIC" TargetMode="External"/><Relationship Id="rId9" Type="http://schemas.openxmlformats.org/officeDocument/2006/relationships/hyperlink" Target="https://pmc.ncbi.nlm.nih.gov/articles/PMC9922502/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D580-2174-4BB2-93BD-D2C2F534A0FC}">
  <dimension ref="A1:P91"/>
  <sheetViews>
    <sheetView workbookViewId="0">
      <selection activeCell="C8" sqref="C8"/>
    </sheetView>
  </sheetViews>
  <sheetFormatPr baseColWidth="10" defaultRowHeight="14.4"/>
  <cols>
    <col min="1" max="11" width="20.6640625" customWidth="1"/>
  </cols>
  <sheetData>
    <row r="1" spans="1:16" ht="31.2">
      <c r="A1" s="1" t="s">
        <v>0</v>
      </c>
    </row>
    <row r="2" spans="1:16">
      <c r="A2" s="2"/>
    </row>
    <row r="3" spans="1:16" ht="28.8">
      <c r="C3" s="6" t="s">
        <v>1</v>
      </c>
      <c r="D3" s="6" t="s">
        <v>253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</row>
    <row r="4" spans="1:16" ht="57.6">
      <c r="C4" s="5" t="s">
        <v>254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</row>
    <row r="5" spans="1:16" ht="72">
      <c r="C5" s="5" t="s">
        <v>14</v>
      </c>
      <c r="D5" s="4" t="s">
        <v>255</v>
      </c>
      <c r="E5" s="4" t="s">
        <v>15</v>
      </c>
      <c r="F5" s="4" t="s">
        <v>16</v>
      </c>
      <c r="G5" s="4" t="s">
        <v>256</v>
      </c>
      <c r="H5" s="4" t="s">
        <v>17</v>
      </c>
      <c r="I5" s="4" t="s">
        <v>18</v>
      </c>
    </row>
    <row r="6" spans="1:16">
      <c r="C6" s="5" t="s">
        <v>19</v>
      </c>
      <c r="D6" s="4" t="s">
        <v>20</v>
      </c>
      <c r="E6" s="4" t="s">
        <v>21</v>
      </c>
      <c r="F6" s="4" t="s">
        <v>22</v>
      </c>
      <c r="G6" s="4" t="s">
        <v>23</v>
      </c>
      <c r="H6" s="4" t="s">
        <v>22</v>
      </c>
      <c r="I6" s="4" t="s">
        <v>24</v>
      </c>
    </row>
    <row r="7" spans="1:16" ht="72">
      <c r="C7" s="5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30</v>
      </c>
      <c r="I7" s="4" t="s">
        <v>31</v>
      </c>
    </row>
    <row r="8" spans="1:16">
      <c r="C8" s="2"/>
    </row>
    <row r="9" spans="1:16" ht="28.8">
      <c r="A9" s="3" t="s">
        <v>32</v>
      </c>
      <c r="B9" s="3" t="s">
        <v>33</v>
      </c>
      <c r="C9" s="3" t="s">
        <v>34</v>
      </c>
      <c r="D9" s="3" t="s">
        <v>35</v>
      </c>
      <c r="E9" s="3" t="s">
        <v>36</v>
      </c>
      <c r="F9" s="3" t="s">
        <v>35</v>
      </c>
      <c r="G9" s="3" t="s">
        <v>36</v>
      </c>
      <c r="H9" s="3" t="s">
        <v>35</v>
      </c>
      <c r="I9" s="3" t="s">
        <v>36</v>
      </c>
      <c r="J9" s="3" t="s">
        <v>35</v>
      </c>
      <c r="K9" s="3" t="s">
        <v>36</v>
      </c>
      <c r="L9" s="3" t="s">
        <v>35</v>
      </c>
      <c r="M9" s="3" t="s">
        <v>36</v>
      </c>
      <c r="N9" s="3" t="s">
        <v>35</v>
      </c>
      <c r="O9" s="3" t="s">
        <v>36</v>
      </c>
      <c r="P9" s="3" t="s">
        <v>37</v>
      </c>
    </row>
    <row r="10" spans="1:16" ht="28.8">
      <c r="A10" s="5" t="s">
        <v>38</v>
      </c>
      <c r="B10" s="4" t="s">
        <v>39</v>
      </c>
      <c r="C10" s="4" t="s">
        <v>40</v>
      </c>
      <c r="D10" s="4" t="s">
        <v>41</v>
      </c>
      <c r="E10" s="4" t="s">
        <v>42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5">
        <v>1</v>
      </c>
    </row>
    <row r="11" spans="1:16">
      <c r="A11" s="5" t="s">
        <v>38</v>
      </c>
      <c r="B11" s="4" t="s">
        <v>43</v>
      </c>
      <c r="C11" s="4" t="s">
        <v>44</v>
      </c>
      <c r="D11" s="4" t="s">
        <v>41</v>
      </c>
      <c r="E11" s="4" t="s">
        <v>45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5">
        <v>1</v>
      </c>
    </row>
    <row r="12" spans="1:16" ht="28.8">
      <c r="A12" s="5" t="s">
        <v>38</v>
      </c>
      <c r="B12" s="4" t="s">
        <v>46</v>
      </c>
      <c r="C12" s="4" t="s">
        <v>47</v>
      </c>
      <c r="D12" s="4" t="s">
        <v>41</v>
      </c>
      <c r="E12" s="4" t="s">
        <v>48</v>
      </c>
      <c r="F12" s="4" t="s">
        <v>41</v>
      </c>
      <c r="G12" s="4" t="s">
        <v>49</v>
      </c>
      <c r="H12" s="4"/>
      <c r="I12" s="4"/>
      <c r="J12" s="4" t="s">
        <v>41</v>
      </c>
      <c r="K12" s="4" t="s">
        <v>48</v>
      </c>
      <c r="L12" s="4" t="s">
        <v>41</v>
      </c>
      <c r="M12" s="4" t="s">
        <v>50</v>
      </c>
      <c r="N12" s="4"/>
      <c r="O12" s="4"/>
      <c r="P12" s="5">
        <v>4</v>
      </c>
    </row>
    <row r="13" spans="1:16" ht="28.8">
      <c r="A13" s="5" t="s">
        <v>38</v>
      </c>
      <c r="B13" s="4" t="s">
        <v>51</v>
      </c>
      <c r="C13" s="4" t="s">
        <v>52</v>
      </c>
      <c r="D13" s="4"/>
      <c r="E13" s="4"/>
      <c r="F13" s="4" t="s">
        <v>41</v>
      </c>
      <c r="G13" s="5" t="s">
        <v>53</v>
      </c>
      <c r="H13" s="4" t="s">
        <v>41</v>
      </c>
      <c r="I13" s="5" t="s">
        <v>54</v>
      </c>
      <c r="J13" s="4"/>
      <c r="K13" s="4"/>
      <c r="L13" s="4"/>
      <c r="M13" s="4"/>
      <c r="N13" s="4"/>
      <c r="O13" s="4"/>
      <c r="P13" s="5">
        <v>2</v>
      </c>
    </row>
    <row r="14" spans="1:16" ht="43.2">
      <c r="A14" s="5" t="s">
        <v>38</v>
      </c>
      <c r="B14" s="4" t="s">
        <v>55</v>
      </c>
      <c r="C14" s="4" t="s">
        <v>56</v>
      </c>
      <c r="D14" s="4"/>
      <c r="E14" s="4"/>
      <c r="F14" s="4" t="s">
        <v>41</v>
      </c>
      <c r="G14" s="4" t="s">
        <v>57</v>
      </c>
      <c r="H14" s="4"/>
      <c r="I14" s="4"/>
      <c r="J14" s="4" t="s">
        <v>41</v>
      </c>
      <c r="K14" s="5" t="s">
        <v>58</v>
      </c>
      <c r="L14" s="4" t="s">
        <v>41</v>
      </c>
      <c r="M14" s="5" t="s">
        <v>59</v>
      </c>
      <c r="N14" s="4" t="s">
        <v>41</v>
      </c>
      <c r="O14" s="4" t="s">
        <v>60</v>
      </c>
      <c r="P14" s="5">
        <v>4</v>
      </c>
    </row>
    <row r="15" spans="1:16" ht="43.2">
      <c r="A15" s="5" t="s">
        <v>38</v>
      </c>
      <c r="B15" s="4" t="s">
        <v>61</v>
      </c>
      <c r="C15" s="4" t="s">
        <v>62</v>
      </c>
      <c r="D15" s="4" t="s">
        <v>41</v>
      </c>
      <c r="E15" s="4" t="s">
        <v>63</v>
      </c>
      <c r="F15" s="4"/>
      <c r="G15" s="4" t="s">
        <v>64</v>
      </c>
      <c r="H15" s="4"/>
      <c r="I15" s="4" t="s">
        <v>64</v>
      </c>
      <c r="J15" s="4" t="s">
        <v>41</v>
      </c>
      <c r="K15" s="5" t="s">
        <v>65</v>
      </c>
      <c r="L15" s="4" t="s">
        <v>41</v>
      </c>
      <c r="M15" s="4" t="s">
        <v>66</v>
      </c>
      <c r="N15" s="4"/>
      <c r="O15" s="4"/>
      <c r="P15" s="5">
        <v>2</v>
      </c>
    </row>
    <row r="16" spans="1:16" ht="28.8">
      <c r="A16" s="5" t="s">
        <v>38</v>
      </c>
      <c r="B16" s="4" t="s">
        <v>67</v>
      </c>
      <c r="C16" s="4" t="s">
        <v>68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 t="s">
        <v>41</v>
      </c>
      <c r="O16" s="4" t="s">
        <v>69</v>
      </c>
      <c r="P16" s="5">
        <v>1</v>
      </c>
    </row>
    <row r="17" spans="1:16" ht="43.2">
      <c r="A17" s="5" t="s">
        <v>70</v>
      </c>
      <c r="B17" s="4" t="s">
        <v>71</v>
      </c>
      <c r="C17" s="4" t="s">
        <v>72</v>
      </c>
      <c r="D17" s="4" t="s">
        <v>41</v>
      </c>
      <c r="E17" s="4" t="s">
        <v>73</v>
      </c>
      <c r="F17" s="4" t="s">
        <v>41</v>
      </c>
      <c r="G17" s="4" t="s">
        <v>74</v>
      </c>
      <c r="H17" s="4" t="s">
        <v>41</v>
      </c>
      <c r="I17" s="4" t="s">
        <v>74</v>
      </c>
      <c r="J17" s="4" t="s">
        <v>41</v>
      </c>
      <c r="K17" s="4" t="s">
        <v>75</v>
      </c>
      <c r="L17" s="4" t="s">
        <v>41</v>
      </c>
      <c r="M17" s="4" t="s">
        <v>76</v>
      </c>
      <c r="N17" s="4" t="s">
        <v>41</v>
      </c>
      <c r="O17" s="5" t="s">
        <v>77</v>
      </c>
      <c r="P17" s="5">
        <v>6</v>
      </c>
    </row>
    <row r="18" spans="1:16" ht="28.8">
      <c r="A18" s="5" t="s">
        <v>70</v>
      </c>
      <c r="B18" s="4" t="s">
        <v>78</v>
      </c>
      <c r="C18" s="4" t="s">
        <v>79</v>
      </c>
      <c r="D18" s="4" t="s">
        <v>41</v>
      </c>
      <c r="E18" s="4" t="s">
        <v>80</v>
      </c>
      <c r="F18" s="4" t="s">
        <v>41</v>
      </c>
      <c r="G18" s="4" t="s">
        <v>81</v>
      </c>
      <c r="H18" s="4" t="s">
        <v>41</v>
      </c>
      <c r="I18" s="4" t="s">
        <v>82</v>
      </c>
      <c r="J18" s="4" t="s">
        <v>41</v>
      </c>
      <c r="K18" s="4" t="s">
        <v>83</v>
      </c>
      <c r="L18" s="4" t="s">
        <v>41</v>
      </c>
      <c r="M18" s="4" t="s">
        <v>84</v>
      </c>
      <c r="N18" s="4" t="s">
        <v>41</v>
      </c>
      <c r="O18" s="5" t="s">
        <v>85</v>
      </c>
      <c r="P18" s="5">
        <v>6</v>
      </c>
    </row>
    <row r="19" spans="1:16" ht="28.8">
      <c r="A19" s="5" t="s">
        <v>70</v>
      </c>
      <c r="B19" s="4" t="s">
        <v>86</v>
      </c>
      <c r="C19" s="4" t="s">
        <v>87</v>
      </c>
      <c r="D19" s="4" t="s">
        <v>41</v>
      </c>
      <c r="E19" s="4" t="s">
        <v>88</v>
      </c>
      <c r="F19" s="4" t="s">
        <v>41</v>
      </c>
      <c r="G19" s="4" t="s">
        <v>89</v>
      </c>
      <c r="H19" s="4"/>
      <c r="I19" s="4"/>
      <c r="J19" s="4"/>
      <c r="K19" s="4"/>
      <c r="L19" s="4" t="s">
        <v>41</v>
      </c>
      <c r="M19" s="4" t="s">
        <v>90</v>
      </c>
      <c r="N19" s="4"/>
      <c r="O19" s="4"/>
      <c r="P19" s="5">
        <v>3</v>
      </c>
    </row>
    <row r="20" spans="1:16" ht="43.2">
      <c r="A20" s="5" t="s">
        <v>70</v>
      </c>
      <c r="B20" s="4" t="s">
        <v>91</v>
      </c>
      <c r="C20" s="4" t="s">
        <v>52</v>
      </c>
      <c r="D20" s="4"/>
      <c r="E20" s="4"/>
      <c r="F20" s="4" t="s">
        <v>41</v>
      </c>
      <c r="G20" s="4" t="s">
        <v>92</v>
      </c>
      <c r="H20" s="4" t="s">
        <v>41</v>
      </c>
      <c r="I20" s="4" t="s">
        <v>93</v>
      </c>
      <c r="J20" s="4"/>
      <c r="K20" s="4"/>
      <c r="L20" s="4"/>
      <c r="M20" s="4"/>
      <c r="N20" s="4" t="s">
        <v>41</v>
      </c>
      <c r="O20" s="5" t="s">
        <v>94</v>
      </c>
      <c r="P20" s="5">
        <v>3</v>
      </c>
    </row>
    <row r="21" spans="1:16" ht="28.8">
      <c r="A21" s="5" t="s">
        <v>70</v>
      </c>
      <c r="B21" s="4" t="s">
        <v>95</v>
      </c>
      <c r="C21" s="4" t="s">
        <v>96</v>
      </c>
      <c r="D21" s="4"/>
      <c r="E21" s="4"/>
      <c r="F21" s="4" t="s">
        <v>41</v>
      </c>
      <c r="G21" s="4" t="s">
        <v>89</v>
      </c>
      <c r="H21" s="4"/>
      <c r="I21" s="4"/>
      <c r="J21" s="4"/>
      <c r="K21" s="4"/>
      <c r="L21" s="4" t="s">
        <v>41</v>
      </c>
      <c r="M21" s="4" t="s">
        <v>97</v>
      </c>
      <c r="N21" s="4" t="s">
        <v>41</v>
      </c>
      <c r="O21" s="5" t="s">
        <v>98</v>
      </c>
      <c r="P21" s="5">
        <v>3</v>
      </c>
    </row>
    <row r="22" spans="1:16" ht="28.8">
      <c r="A22" s="5" t="s">
        <v>70</v>
      </c>
      <c r="B22" s="4" t="s">
        <v>99</v>
      </c>
      <c r="C22" s="4" t="s">
        <v>100</v>
      </c>
      <c r="D22" s="4"/>
      <c r="E22" s="4"/>
      <c r="F22" s="4"/>
      <c r="G22" s="4"/>
      <c r="H22" s="4"/>
      <c r="I22" s="4"/>
      <c r="J22" s="4" t="s">
        <v>41</v>
      </c>
      <c r="K22" s="4" t="s">
        <v>101</v>
      </c>
      <c r="L22" s="4"/>
      <c r="M22" s="4"/>
      <c r="N22" s="4"/>
      <c r="O22" s="4"/>
      <c r="P22" s="5">
        <v>1</v>
      </c>
    </row>
    <row r="23" spans="1:16" ht="28.8">
      <c r="A23" s="5" t="s">
        <v>70</v>
      </c>
      <c r="B23" s="4" t="s">
        <v>102</v>
      </c>
      <c r="C23" s="4" t="s">
        <v>103</v>
      </c>
      <c r="D23" s="4"/>
      <c r="E23" s="4"/>
      <c r="F23" s="4"/>
      <c r="G23" s="4"/>
      <c r="H23" s="4"/>
      <c r="I23" s="4"/>
      <c r="J23" s="4" t="s">
        <v>41</v>
      </c>
      <c r="K23" s="4" t="s">
        <v>104</v>
      </c>
      <c r="L23" s="4"/>
      <c r="M23" s="4"/>
      <c r="N23" s="4"/>
      <c r="O23" s="4"/>
      <c r="P23" s="5">
        <v>1</v>
      </c>
    </row>
    <row r="24" spans="1:16" ht="28.8">
      <c r="A24" s="5" t="s">
        <v>70</v>
      </c>
      <c r="B24" s="4" t="s">
        <v>105</v>
      </c>
      <c r="C24" s="4" t="s">
        <v>106</v>
      </c>
      <c r="D24" s="4"/>
      <c r="E24" s="4"/>
      <c r="F24" s="4"/>
      <c r="G24" s="4"/>
      <c r="H24" s="4"/>
      <c r="I24" s="4"/>
      <c r="J24" s="4" t="s">
        <v>41</v>
      </c>
      <c r="K24" s="4" t="s">
        <v>107</v>
      </c>
      <c r="L24" s="4" t="s">
        <v>41</v>
      </c>
      <c r="M24" s="4" t="s">
        <v>108</v>
      </c>
      <c r="N24" s="4"/>
      <c r="O24" s="4"/>
      <c r="P24" s="5">
        <v>2</v>
      </c>
    </row>
    <row r="25" spans="1:16" ht="28.8">
      <c r="A25" s="5" t="s">
        <v>109</v>
      </c>
      <c r="B25" s="4" t="s">
        <v>110</v>
      </c>
      <c r="C25" s="4" t="s">
        <v>111</v>
      </c>
      <c r="D25" s="4" t="s">
        <v>41</v>
      </c>
      <c r="E25" s="4" t="s">
        <v>112</v>
      </c>
      <c r="F25" s="4" t="s">
        <v>41</v>
      </c>
      <c r="G25" s="4" t="s">
        <v>113</v>
      </c>
      <c r="H25" s="4"/>
      <c r="I25" s="4"/>
      <c r="J25" s="4" t="s">
        <v>41</v>
      </c>
      <c r="K25" s="4" t="s">
        <v>113</v>
      </c>
      <c r="L25" s="4" t="s">
        <v>41</v>
      </c>
      <c r="M25" s="4" t="s">
        <v>97</v>
      </c>
      <c r="N25" s="4" t="s">
        <v>41</v>
      </c>
      <c r="O25" s="4" t="s">
        <v>114</v>
      </c>
      <c r="P25" s="5">
        <v>5</v>
      </c>
    </row>
    <row r="26" spans="1:16" ht="28.8">
      <c r="A26" s="5" t="s">
        <v>109</v>
      </c>
      <c r="B26" s="4" t="s">
        <v>115</v>
      </c>
      <c r="C26" s="4" t="s">
        <v>111</v>
      </c>
      <c r="D26" s="4" t="s">
        <v>41</v>
      </c>
      <c r="E26" s="4" t="s">
        <v>116</v>
      </c>
      <c r="F26" s="4" t="s">
        <v>41</v>
      </c>
      <c r="G26" s="4" t="s">
        <v>113</v>
      </c>
      <c r="H26" s="4"/>
      <c r="I26" s="4"/>
      <c r="J26" s="4" t="s">
        <v>41</v>
      </c>
      <c r="K26" s="4" t="s">
        <v>113</v>
      </c>
      <c r="L26" s="4" t="s">
        <v>41</v>
      </c>
      <c r="M26" s="4" t="s">
        <v>97</v>
      </c>
      <c r="N26" s="4" t="s">
        <v>41</v>
      </c>
      <c r="O26" s="4" t="s">
        <v>117</v>
      </c>
      <c r="P26" s="5">
        <v>5</v>
      </c>
    </row>
    <row r="27" spans="1:16" ht="28.8">
      <c r="A27" s="5" t="s">
        <v>109</v>
      </c>
      <c r="B27" s="4" t="s">
        <v>118</v>
      </c>
      <c r="C27" s="4" t="s">
        <v>119</v>
      </c>
      <c r="D27" s="4" t="s">
        <v>41</v>
      </c>
      <c r="E27" s="4" t="s">
        <v>113</v>
      </c>
      <c r="F27" s="4" t="s">
        <v>41</v>
      </c>
      <c r="G27" s="4" t="s">
        <v>113</v>
      </c>
      <c r="H27" s="4"/>
      <c r="I27" s="4"/>
      <c r="J27" s="4"/>
      <c r="K27" s="4"/>
      <c r="L27" s="4"/>
      <c r="M27" s="4"/>
      <c r="N27" s="4" t="s">
        <v>41</v>
      </c>
      <c r="O27" s="4" t="s">
        <v>120</v>
      </c>
      <c r="P27" s="5">
        <v>3</v>
      </c>
    </row>
    <row r="28" spans="1:16" ht="43.2">
      <c r="A28" s="5" t="s">
        <v>109</v>
      </c>
      <c r="B28" s="4" t="s">
        <v>121</v>
      </c>
      <c r="C28" s="4" t="s">
        <v>111</v>
      </c>
      <c r="D28" s="4" t="s">
        <v>41</v>
      </c>
      <c r="E28" s="4" t="s">
        <v>122</v>
      </c>
      <c r="F28" s="4" t="s">
        <v>41</v>
      </c>
      <c r="G28" s="4" t="s">
        <v>123</v>
      </c>
      <c r="H28" s="4"/>
      <c r="I28" s="4"/>
      <c r="J28" s="4"/>
      <c r="K28" s="4"/>
      <c r="L28" s="4" t="s">
        <v>41</v>
      </c>
      <c r="M28" s="4" t="s">
        <v>124</v>
      </c>
      <c r="N28" s="4" t="s">
        <v>41</v>
      </c>
      <c r="O28" s="4" t="s">
        <v>125</v>
      </c>
      <c r="P28" s="5">
        <v>4</v>
      </c>
    </row>
    <row r="29" spans="1:16" ht="28.8">
      <c r="A29" s="5" t="s">
        <v>109</v>
      </c>
      <c r="B29" s="4" t="s">
        <v>126</v>
      </c>
      <c r="C29" s="4" t="s">
        <v>127</v>
      </c>
      <c r="D29" s="4"/>
      <c r="E29" s="4"/>
      <c r="F29" s="4"/>
      <c r="G29" s="4"/>
      <c r="H29" s="4" t="s">
        <v>41</v>
      </c>
      <c r="I29" s="4" t="s">
        <v>128</v>
      </c>
      <c r="J29" s="4" t="s">
        <v>41</v>
      </c>
      <c r="K29" s="4" t="s">
        <v>129</v>
      </c>
      <c r="L29" s="4" t="s">
        <v>41</v>
      </c>
      <c r="M29" s="4" t="s">
        <v>128</v>
      </c>
      <c r="N29" s="4"/>
      <c r="O29" s="4"/>
      <c r="P29" s="5">
        <v>3</v>
      </c>
    </row>
    <row r="30" spans="1:16" ht="43.2">
      <c r="A30" s="5" t="s">
        <v>109</v>
      </c>
      <c r="B30" s="4" t="s">
        <v>130</v>
      </c>
      <c r="C30" s="4" t="s">
        <v>131</v>
      </c>
      <c r="D30" s="4"/>
      <c r="E30" s="4"/>
      <c r="F30" s="4"/>
      <c r="G30" s="4"/>
      <c r="H30" s="4" t="s">
        <v>41</v>
      </c>
      <c r="I30" s="4" t="s">
        <v>132</v>
      </c>
      <c r="J30" s="4"/>
      <c r="K30" s="4"/>
      <c r="L30" s="4" t="s">
        <v>41</v>
      </c>
      <c r="M30" s="4" t="s">
        <v>133</v>
      </c>
      <c r="N30" s="4" t="s">
        <v>41</v>
      </c>
      <c r="O30" s="4" t="s">
        <v>134</v>
      </c>
      <c r="P30" s="5">
        <v>3</v>
      </c>
    </row>
    <row r="31" spans="1:16" ht="28.8">
      <c r="A31" s="5" t="s">
        <v>135</v>
      </c>
      <c r="B31" s="4" t="s">
        <v>136</v>
      </c>
      <c r="C31" s="4" t="s">
        <v>137</v>
      </c>
      <c r="D31" s="4" t="s">
        <v>41</v>
      </c>
      <c r="E31" s="4" t="s">
        <v>138</v>
      </c>
      <c r="F31" s="4" t="s">
        <v>41</v>
      </c>
      <c r="G31" s="4" t="s">
        <v>138</v>
      </c>
      <c r="H31" s="4" t="s">
        <v>41</v>
      </c>
      <c r="I31" s="4" t="s">
        <v>139</v>
      </c>
      <c r="J31" s="4" t="s">
        <v>41</v>
      </c>
      <c r="K31" s="4" t="s">
        <v>140</v>
      </c>
      <c r="L31" s="4" t="s">
        <v>41</v>
      </c>
      <c r="M31" s="4" t="s">
        <v>141</v>
      </c>
      <c r="N31" s="4" t="s">
        <v>41</v>
      </c>
      <c r="O31" s="4" t="s">
        <v>142</v>
      </c>
      <c r="P31" s="5">
        <v>6</v>
      </c>
    </row>
    <row r="32" spans="1:16" ht="28.8">
      <c r="A32" s="5" t="s">
        <v>135</v>
      </c>
      <c r="B32" s="4" t="s">
        <v>143</v>
      </c>
      <c r="C32" s="4" t="s">
        <v>137</v>
      </c>
      <c r="D32" s="4" t="s">
        <v>41</v>
      </c>
      <c r="E32" s="4" t="s">
        <v>139</v>
      </c>
      <c r="F32" s="4" t="s">
        <v>41</v>
      </c>
      <c r="G32" s="4" t="s">
        <v>144</v>
      </c>
      <c r="H32" s="4" t="s">
        <v>41</v>
      </c>
      <c r="I32" s="4" t="s">
        <v>144</v>
      </c>
      <c r="J32" s="4" t="s">
        <v>41</v>
      </c>
      <c r="K32" s="4" t="s">
        <v>144</v>
      </c>
      <c r="L32" s="4" t="s">
        <v>41</v>
      </c>
      <c r="M32" s="4" t="s">
        <v>145</v>
      </c>
      <c r="N32" s="4" t="s">
        <v>41</v>
      </c>
      <c r="O32" s="4" t="s">
        <v>146</v>
      </c>
      <c r="P32" s="5">
        <v>6</v>
      </c>
    </row>
    <row r="33" spans="1:16" ht="43.2">
      <c r="A33" s="5" t="s">
        <v>135</v>
      </c>
      <c r="B33" s="4" t="s">
        <v>147</v>
      </c>
      <c r="C33" s="4" t="s">
        <v>148</v>
      </c>
      <c r="D33" s="4" t="s">
        <v>41</v>
      </c>
      <c r="E33" s="4" t="s">
        <v>144</v>
      </c>
      <c r="F33" s="4" t="s">
        <v>41</v>
      </c>
      <c r="G33" s="4" t="s">
        <v>144</v>
      </c>
      <c r="H33" s="4" t="s">
        <v>41</v>
      </c>
      <c r="I33" s="4" t="s">
        <v>149</v>
      </c>
      <c r="J33" s="4" t="s">
        <v>41</v>
      </c>
      <c r="K33" s="4" t="s">
        <v>150</v>
      </c>
      <c r="L33" s="4" t="s">
        <v>41</v>
      </c>
      <c r="M33" s="4" t="s">
        <v>151</v>
      </c>
      <c r="N33" s="4"/>
      <c r="O33" s="4"/>
      <c r="P33" s="5">
        <v>5</v>
      </c>
    </row>
    <row r="34" spans="1:16" ht="28.8">
      <c r="A34" s="5" t="s">
        <v>135</v>
      </c>
      <c r="B34" s="4" t="s">
        <v>152</v>
      </c>
      <c r="C34" s="4" t="s">
        <v>148</v>
      </c>
      <c r="D34" s="4" t="s">
        <v>41</v>
      </c>
      <c r="E34" s="4" t="s">
        <v>153</v>
      </c>
      <c r="F34" s="4" t="s">
        <v>41</v>
      </c>
      <c r="G34" s="4" t="s">
        <v>153</v>
      </c>
      <c r="H34" s="4" t="s">
        <v>41</v>
      </c>
      <c r="I34" s="4" t="s">
        <v>153</v>
      </c>
      <c r="J34" s="4" t="s">
        <v>41</v>
      </c>
      <c r="K34" s="4" t="s">
        <v>153</v>
      </c>
      <c r="L34" s="4" t="s">
        <v>41</v>
      </c>
      <c r="M34" s="4" t="s">
        <v>153</v>
      </c>
      <c r="N34" s="4" t="s">
        <v>41</v>
      </c>
      <c r="O34" s="4" t="s">
        <v>153</v>
      </c>
      <c r="P34" s="5">
        <v>6</v>
      </c>
    </row>
    <row r="35" spans="1:16" ht="28.8">
      <c r="A35" s="5" t="s">
        <v>135</v>
      </c>
      <c r="B35" s="4" t="s">
        <v>154</v>
      </c>
      <c r="C35" s="4" t="s">
        <v>148</v>
      </c>
      <c r="D35" s="4" t="s">
        <v>41</v>
      </c>
      <c r="E35" s="4" t="s">
        <v>155</v>
      </c>
      <c r="F35" s="4" t="s">
        <v>41</v>
      </c>
      <c r="G35" s="4" t="s">
        <v>155</v>
      </c>
      <c r="H35" s="4" t="s">
        <v>41</v>
      </c>
      <c r="I35" s="4" t="s">
        <v>155</v>
      </c>
      <c r="J35" s="4" t="s">
        <v>41</v>
      </c>
      <c r="K35" s="4" t="s">
        <v>155</v>
      </c>
      <c r="L35" s="4" t="s">
        <v>41</v>
      </c>
      <c r="M35" s="4" t="s">
        <v>155</v>
      </c>
      <c r="N35" s="4" t="s">
        <v>41</v>
      </c>
      <c r="O35" s="4" t="s">
        <v>156</v>
      </c>
      <c r="P35" s="5">
        <v>6</v>
      </c>
    </row>
    <row r="36" spans="1:16" ht="28.8">
      <c r="A36" s="5" t="s">
        <v>135</v>
      </c>
      <c r="B36" s="4" t="s">
        <v>157</v>
      </c>
      <c r="C36" s="4" t="s">
        <v>148</v>
      </c>
      <c r="D36" s="4" t="s">
        <v>41</v>
      </c>
      <c r="E36" s="4" t="s">
        <v>155</v>
      </c>
      <c r="F36" s="4" t="s">
        <v>41</v>
      </c>
      <c r="G36" s="4" t="s">
        <v>155</v>
      </c>
      <c r="H36" s="4" t="s">
        <v>41</v>
      </c>
      <c r="I36" s="4" t="s">
        <v>155</v>
      </c>
      <c r="J36" s="4" t="s">
        <v>41</v>
      </c>
      <c r="K36" s="4" t="s">
        <v>155</v>
      </c>
      <c r="L36" s="4" t="s">
        <v>41</v>
      </c>
      <c r="M36" s="4" t="s">
        <v>155</v>
      </c>
      <c r="N36" s="4" t="s">
        <v>41</v>
      </c>
      <c r="O36" s="4" t="s">
        <v>155</v>
      </c>
      <c r="P36" s="5">
        <v>6</v>
      </c>
    </row>
    <row r="37" spans="1:16" ht="28.8">
      <c r="A37" s="5" t="s">
        <v>135</v>
      </c>
      <c r="B37" s="4" t="s">
        <v>158</v>
      </c>
      <c r="C37" s="4" t="s">
        <v>148</v>
      </c>
      <c r="D37" s="4" t="s">
        <v>41</v>
      </c>
      <c r="E37" s="4" t="s">
        <v>155</v>
      </c>
      <c r="F37" s="4" t="s">
        <v>41</v>
      </c>
      <c r="G37" s="4" t="s">
        <v>155</v>
      </c>
      <c r="H37" s="4" t="s">
        <v>41</v>
      </c>
      <c r="I37" s="4" t="s">
        <v>155</v>
      </c>
      <c r="J37" s="4" t="s">
        <v>41</v>
      </c>
      <c r="K37" s="4" t="s">
        <v>155</v>
      </c>
      <c r="L37" s="4" t="s">
        <v>41</v>
      </c>
      <c r="M37" s="4" t="s">
        <v>155</v>
      </c>
      <c r="N37" s="4" t="s">
        <v>41</v>
      </c>
      <c r="O37" s="4" t="s">
        <v>155</v>
      </c>
      <c r="P37" s="5">
        <v>6</v>
      </c>
    </row>
    <row r="38" spans="1:16" ht="28.8">
      <c r="A38" s="5" t="s">
        <v>135</v>
      </c>
      <c r="B38" s="4" t="s">
        <v>159</v>
      </c>
      <c r="C38" s="4" t="s">
        <v>148</v>
      </c>
      <c r="D38" s="4" t="s">
        <v>41</v>
      </c>
      <c r="E38" s="4" t="s">
        <v>155</v>
      </c>
      <c r="F38" s="4"/>
      <c r="G38" s="4"/>
      <c r="H38" s="4" t="s">
        <v>41</v>
      </c>
      <c r="I38" s="4" t="s">
        <v>155</v>
      </c>
      <c r="J38" s="4"/>
      <c r="K38" s="4"/>
      <c r="L38" s="4" t="s">
        <v>41</v>
      </c>
      <c r="M38" s="4" t="s">
        <v>155</v>
      </c>
      <c r="N38" s="4" t="s">
        <v>41</v>
      </c>
      <c r="O38" s="4" t="s">
        <v>155</v>
      </c>
      <c r="P38" s="5">
        <v>4</v>
      </c>
    </row>
    <row r="39" spans="1:16" ht="28.8">
      <c r="A39" s="5" t="s">
        <v>135</v>
      </c>
      <c r="B39" s="4" t="s">
        <v>160</v>
      </c>
      <c r="C39" s="4" t="s">
        <v>161</v>
      </c>
      <c r="D39" s="4" t="s">
        <v>41</v>
      </c>
      <c r="E39" s="4" t="s">
        <v>162</v>
      </c>
      <c r="F39" s="4"/>
      <c r="G39" s="4"/>
      <c r="H39" s="4"/>
      <c r="I39" s="4"/>
      <c r="J39" s="4"/>
      <c r="K39" s="4"/>
      <c r="L39" s="4"/>
      <c r="M39" s="4"/>
      <c r="N39" s="4" t="s">
        <v>41</v>
      </c>
      <c r="O39" s="4" t="s">
        <v>146</v>
      </c>
      <c r="P39" s="5">
        <v>2</v>
      </c>
    </row>
    <row r="40" spans="1:16" ht="28.8">
      <c r="A40" s="5" t="s">
        <v>135</v>
      </c>
      <c r="B40" s="4" t="s">
        <v>163</v>
      </c>
      <c r="C40" s="4" t="s">
        <v>164</v>
      </c>
      <c r="D40" s="4"/>
      <c r="E40" s="4"/>
      <c r="F40" s="4"/>
      <c r="G40" s="4"/>
      <c r="H40" s="4"/>
      <c r="I40" s="4"/>
      <c r="J40" s="4" t="s">
        <v>41</v>
      </c>
      <c r="K40" s="4" t="s">
        <v>165</v>
      </c>
      <c r="L40" s="4"/>
      <c r="M40" s="4"/>
      <c r="N40" s="4"/>
      <c r="O40" s="4"/>
      <c r="P40" s="5">
        <v>1</v>
      </c>
    </row>
    <row r="41" spans="1:16">
      <c r="A41" s="5" t="s">
        <v>166</v>
      </c>
      <c r="B41" s="4" t="s">
        <v>167</v>
      </c>
      <c r="C41" s="4" t="s">
        <v>168</v>
      </c>
      <c r="D41" s="4" t="s">
        <v>41</v>
      </c>
      <c r="E41" s="4" t="s">
        <v>169</v>
      </c>
      <c r="F41" s="4" t="s">
        <v>41</v>
      </c>
      <c r="G41" s="4" t="s">
        <v>169</v>
      </c>
      <c r="H41" s="4" t="s">
        <v>41</v>
      </c>
      <c r="I41" s="4" t="s">
        <v>169</v>
      </c>
      <c r="J41" s="4" t="s">
        <v>41</v>
      </c>
      <c r="K41" s="4" t="s">
        <v>169</v>
      </c>
      <c r="L41" s="4" t="s">
        <v>41</v>
      </c>
      <c r="M41" s="4" t="s">
        <v>169</v>
      </c>
      <c r="N41" s="4" t="s">
        <v>41</v>
      </c>
      <c r="O41" s="4" t="s">
        <v>169</v>
      </c>
      <c r="P41" s="5">
        <v>6</v>
      </c>
    </row>
    <row r="42" spans="1:16">
      <c r="A42" s="5" t="s">
        <v>166</v>
      </c>
      <c r="B42" s="4" t="s">
        <v>170</v>
      </c>
      <c r="C42" s="4" t="s">
        <v>168</v>
      </c>
      <c r="D42" s="4" t="s">
        <v>41</v>
      </c>
      <c r="E42" s="4" t="s">
        <v>171</v>
      </c>
      <c r="F42" s="4" t="s">
        <v>41</v>
      </c>
      <c r="G42" s="4" t="s">
        <v>171</v>
      </c>
      <c r="H42" s="4" t="s">
        <v>41</v>
      </c>
      <c r="I42" s="4" t="s">
        <v>171</v>
      </c>
      <c r="J42" s="4" t="s">
        <v>41</v>
      </c>
      <c r="K42" s="4" t="s">
        <v>171</v>
      </c>
      <c r="L42" s="4" t="s">
        <v>41</v>
      </c>
      <c r="M42" s="4" t="s">
        <v>171</v>
      </c>
      <c r="N42" s="4" t="s">
        <v>41</v>
      </c>
      <c r="O42" s="4" t="s">
        <v>171</v>
      </c>
      <c r="P42" s="5">
        <v>6</v>
      </c>
    </row>
    <row r="43" spans="1:16">
      <c r="A43" s="5" t="s">
        <v>166</v>
      </c>
      <c r="B43" s="4" t="s">
        <v>172</v>
      </c>
      <c r="C43" s="4" t="s">
        <v>168</v>
      </c>
      <c r="D43" s="4" t="s">
        <v>41</v>
      </c>
      <c r="E43" s="4" t="s">
        <v>173</v>
      </c>
      <c r="F43" s="4" t="s">
        <v>41</v>
      </c>
      <c r="G43" s="4" t="s">
        <v>173</v>
      </c>
      <c r="H43" s="4" t="s">
        <v>41</v>
      </c>
      <c r="I43" s="4" t="s">
        <v>173</v>
      </c>
      <c r="J43" s="4" t="s">
        <v>41</v>
      </c>
      <c r="K43" s="4" t="s">
        <v>173</v>
      </c>
      <c r="L43" s="4" t="s">
        <v>41</v>
      </c>
      <c r="M43" s="4" t="s">
        <v>173</v>
      </c>
      <c r="N43" s="4" t="s">
        <v>41</v>
      </c>
      <c r="O43" s="4" t="s">
        <v>173</v>
      </c>
      <c r="P43" s="5">
        <v>6</v>
      </c>
    </row>
    <row r="44" spans="1:16">
      <c r="A44" s="5" t="s">
        <v>166</v>
      </c>
      <c r="B44" s="4" t="s">
        <v>174</v>
      </c>
      <c r="C44" s="4" t="s">
        <v>168</v>
      </c>
      <c r="D44" s="4" t="s">
        <v>41</v>
      </c>
      <c r="E44" s="4" t="s">
        <v>175</v>
      </c>
      <c r="F44" s="4" t="s">
        <v>41</v>
      </c>
      <c r="G44" s="4" t="s">
        <v>175</v>
      </c>
      <c r="H44" s="4" t="s">
        <v>41</v>
      </c>
      <c r="I44" s="4" t="s">
        <v>175</v>
      </c>
      <c r="J44" s="4" t="s">
        <v>41</v>
      </c>
      <c r="K44" s="4" t="s">
        <v>175</v>
      </c>
      <c r="L44" s="4" t="s">
        <v>41</v>
      </c>
      <c r="M44" s="4" t="s">
        <v>175</v>
      </c>
      <c r="N44" s="4" t="s">
        <v>41</v>
      </c>
      <c r="O44" s="4" t="s">
        <v>175</v>
      </c>
      <c r="P44" s="5">
        <v>6</v>
      </c>
    </row>
    <row r="45" spans="1:16">
      <c r="A45" s="5" t="s">
        <v>166</v>
      </c>
      <c r="B45" s="4" t="s">
        <v>176</v>
      </c>
      <c r="C45" s="4" t="s">
        <v>168</v>
      </c>
      <c r="D45" s="4" t="s">
        <v>41</v>
      </c>
      <c r="E45" s="4" t="s">
        <v>177</v>
      </c>
      <c r="F45" s="4" t="s">
        <v>41</v>
      </c>
      <c r="G45" s="4" t="s">
        <v>177</v>
      </c>
      <c r="H45" s="4" t="s">
        <v>41</v>
      </c>
      <c r="I45" s="4" t="s">
        <v>177</v>
      </c>
      <c r="J45" s="4" t="s">
        <v>41</v>
      </c>
      <c r="K45" s="4" t="s">
        <v>177</v>
      </c>
      <c r="L45" s="4" t="s">
        <v>41</v>
      </c>
      <c r="M45" s="4" t="s">
        <v>177</v>
      </c>
      <c r="N45" s="4" t="s">
        <v>41</v>
      </c>
      <c r="O45" s="4" t="s">
        <v>177</v>
      </c>
      <c r="P45" s="5">
        <v>6</v>
      </c>
    </row>
    <row r="46" spans="1:16">
      <c r="A46" s="5" t="s">
        <v>178</v>
      </c>
      <c r="B46" s="4" t="s">
        <v>179</v>
      </c>
      <c r="C46" s="4" t="s">
        <v>168</v>
      </c>
      <c r="D46" s="4" t="s">
        <v>41</v>
      </c>
      <c r="E46" s="4" t="s">
        <v>180</v>
      </c>
      <c r="F46" s="4" t="s">
        <v>41</v>
      </c>
      <c r="G46" s="4" t="s">
        <v>180</v>
      </c>
      <c r="H46" s="4" t="s">
        <v>41</v>
      </c>
      <c r="I46" s="4" t="s">
        <v>180</v>
      </c>
      <c r="J46" s="4" t="s">
        <v>41</v>
      </c>
      <c r="K46" s="4" t="s">
        <v>180</v>
      </c>
      <c r="L46" s="4" t="s">
        <v>41</v>
      </c>
      <c r="M46" s="4" t="s">
        <v>180</v>
      </c>
      <c r="N46" s="4" t="s">
        <v>41</v>
      </c>
      <c r="O46" s="4" t="s">
        <v>180</v>
      </c>
      <c r="P46" s="5">
        <v>6</v>
      </c>
    </row>
    <row r="47" spans="1:16">
      <c r="A47" s="5" t="s">
        <v>178</v>
      </c>
      <c r="B47" s="4" t="s">
        <v>181</v>
      </c>
      <c r="C47" s="4" t="s">
        <v>168</v>
      </c>
      <c r="D47" s="4" t="s">
        <v>41</v>
      </c>
      <c r="E47" s="4" t="s">
        <v>182</v>
      </c>
      <c r="F47" s="4" t="s">
        <v>41</v>
      </c>
      <c r="G47" s="4" t="s">
        <v>182</v>
      </c>
      <c r="H47" s="4" t="s">
        <v>41</v>
      </c>
      <c r="I47" s="4" t="s">
        <v>182</v>
      </c>
      <c r="J47" s="4" t="s">
        <v>41</v>
      </c>
      <c r="K47" s="4" t="s">
        <v>182</v>
      </c>
      <c r="L47" s="4" t="s">
        <v>41</v>
      </c>
      <c r="M47" s="4" t="s">
        <v>182</v>
      </c>
      <c r="N47" s="4" t="s">
        <v>41</v>
      </c>
      <c r="O47" s="4" t="s">
        <v>182</v>
      </c>
      <c r="P47" s="5">
        <v>6</v>
      </c>
    </row>
    <row r="48" spans="1:16">
      <c r="A48" s="5" t="s">
        <v>183</v>
      </c>
      <c r="B48" s="4" t="s">
        <v>184</v>
      </c>
      <c r="C48" s="4" t="s">
        <v>185</v>
      </c>
      <c r="D48" s="4" t="s">
        <v>41</v>
      </c>
      <c r="E48" s="4" t="s">
        <v>186</v>
      </c>
      <c r="F48" s="4" t="s">
        <v>41</v>
      </c>
      <c r="G48" s="4" t="s">
        <v>186</v>
      </c>
      <c r="H48" s="4" t="s">
        <v>41</v>
      </c>
      <c r="I48" s="4" t="s">
        <v>186</v>
      </c>
      <c r="J48" s="4" t="s">
        <v>41</v>
      </c>
      <c r="K48" s="4" t="s">
        <v>186</v>
      </c>
      <c r="L48" s="4" t="s">
        <v>41</v>
      </c>
      <c r="M48" s="4" t="s">
        <v>186</v>
      </c>
      <c r="N48" s="4" t="s">
        <v>41</v>
      </c>
      <c r="O48" s="4" t="s">
        <v>186</v>
      </c>
      <c r="P48" s="5">
        <v>6</v>
      </c>
    </row>
    <row r="49" spans="1:16">
      <c r="A49" s="5" t="s">
        <v>183</v>
      </c>
      <c r="B49" s="4" t="s">
        <v>187</v>
      </c>
      <c r="C49" s="4" t="s">
        <v>185</v>
      </c>
      <c r="D49" s="4" t="s">
        <v>41</v>
      </c>
      <c r="E49" s="4" t="s">
        <v>188</v>
      </c>
      <c r="F49" s="4" t="s">
        <v>41</v>
      </c>
      <c r="G49" s="4" t="s">
        <v>188</v>
      </c>
      <c r="H49" s="4" t="s">
        <v>41</v>
      </c>
      <c r="I49" s="4" t="s">
        <v>188</v>
      </c>
      <c r="J49" s="4" t="s">
        <v>41</v>
      </c>
      <c r="K49" s="4" t="s">
        <v>188</v>
      </c>
      <c r="L49" s="4" t="s">
        <v>41</v>
      </c>
      <c r="M49" s="4" t="s">
        <v>188</v>
      </c>
      <c r="N49" s="4" t="s">
        <v>41</v>
      </c>
      <c r="O49" s="4" t="s">
        <v>188</v>
      </c>
      <c r="P49" s="5">
        <v>6</v>
      </c>
    </row>
    <row r="50" spans="1:16" ht="28.8">
      <c r="A50" s="5" t="s">
        <v>183</v>
      </c>
      <c r="B50" s="4" t="s">
        <v>189</v>
      </c>
      <c r="C50" s="4" t="s">
        <v>185</v>
      </c>
      <c r="D50" s="4" t="s">
        <v>41</v>
      </c>
      <c r="E50" s="4" t="s">
        <v>188</v>
      </c>
      <c r="F50" s="4" t="s">
        <v>41</v>
      </c>
      <c r="G50" s="4" t="s">
        <v>188</v>
      </c>
      <c r="H50" s="4" t="s">
        <v>41</v>
      </c>
      <c r="I50" s="4" t="s">
        <v>188</v>
      </c>
      <c r="J50" s="4" t="s">
        <v>41</v>
      </c>
      <c r="K50" s="4" t="s">
        <v>188</v>
      </c>
      <c r="L50" s="4" t="s">
        <v>41</v>
      </c>
      <c r="M50" s="4" t="s">
        <v>188</v>
      </c>
      <c r="N50" s="4" t="s">
        <v>41</v>
      </c>
      <c r="O50" s="4" t="s">
        <v>188</v>
      </c>
      <c r="P50" s="5">
        <v>6</v>
      </c>
    </row>
    <row r="51" spans="1:16" ht="28.8">
      <c r="A51" s="5" t="s">
        <v>183</v>
      </c>
      <c r="B51" s="4" t="s">
        <v>190</v>
      </c>
      <c r="C51" s="4" t="s">
        <v>185</v>
      </c>
      <c r="D51" s="4" t="s">
        <v>41</v>
      </c>
      <c r="E51" s="4" t="s">
        <v>191</v>
      </c>
      <c r="F51" s="4" t="s">
        <v>41</v>
      </c>
      <c r="G51" s="4" t="s">
        <v>191</v>
      </c>
      <c r="H51" s="4" t="s">
        <v>41</v>
      </c>
      <c r="I51" s="4" t="s">
        <v>191</v>
      </c>
      <c r="J51" s="4" t="s">
        <v>41</v>
      </c>
      <c r="K51" s="4" t="s">
        <v>191</v>
      </c>
      <c r="L51" s="4" t="s">
        <v>41</v>
      </c>
      <c r="M51" s="4" t="s">
        <v>191</v>
      </c>
      <c r="N51" s="4" t="s">
        <v>41</v>
      </c>
      <c r="O51" s="4" t="s">
        <v>191</v>
      </c>
      <c r="P51" s="5">
        <v>6</v>
      </c>
    </row>
    <row r="52" spans="1:16">
      <c r="A52" s="5" t="s">
        <v>183</v>
      </c>
      <c r="B52" s="4" t="s">
        <v>192</v>
      </c>
      <c r="C52" s="4" t="s">
        <v>185</v>
      </c>
      <c r="D52" s="4" t="s">
        <v>41</v>
      </c>
      <c r="E52" s="4" t="s">
        <v>188</v>
      </c>
      <c r="F52" s="4" t="s">
        <v>41</v>
      </c>
      <c r="G52" s="4" t="s">
        <v>188</v>
      </c>
      <c r="H52" s="4" t="s">
        <v>41</v>
      </c>
      <c r="I52" s="4" t="s">
        <v>188</v>
      </c>
      <c r="J52" s="4" t="s">
        <v>41</v>
      </c>
      <c r="K52" s="4" t="s">
        <v>188</v>
      </c>
      <c r="L52" s="4" t="s">
        <v>41</v>
      </c>
      <c r="M52" s="4" t="s">
        <v>188</v>
      </c>
      <c r="N52" s="4" t="s">
        <v>41</v>
      </c>
      <c r="O52" s="4" t="s">
        <v>188</v>
      </c>
      <c r="P52" s="5">
        <v>6</v>
      </c>
    </row>
    <row r="53" spans="1:16">
      <c r="A53" s="5" t="s">
        <v>183</v>
      </c>
      <c r="B53" s="4" t="s">
        <v>193</v>
      </c>
      <c r="C53" s="4" t="s">
        <v>185</v>
      </c>
      <c r="D53" s="4" t="s">
        <v>41</v>
      </c>
      <c r="E53" s="4" t="s">
        <v>194</v>
      </c>
      <c r="F53" s="4" t="s">
        <v>41</v>
      </c>
      <c r="G53" s="4" t="s">
        <v>194</v>
      </c>
      <c r="H53" s="4" t="s">
        <v>41</v>
      </c>
      <c r="I53" s="4" t="s">
        <v>194</v>
      </c>
      <c r="J53" s="4" t="s">
        <v>41</v>
      </c>
      <c r="K53" s="4" t="s">
        <v>194</v>
      </c>
      <c r="L53" s="4" t="s">
        <v>41</v>
      </c>
      <c r="M53" s="4" t="s">
        <v>194</v>
      </c>
      <c r="N53" s="4" t="s">
        <v>41</v>
      </c>
      <c r="O53" s="4" t="s">
        <v>194</v>
      </c>
      <c r="P53" s="5">
        <v>6</v>
      </c>
    </row>
    <row r="54" spans="1:16" ht="28.8">
      <c r="A54" s="5" t="s">
        <v>183</v>
      </c>
      <c r="B54" s="4" t="s">
        <v>195</v>
      </c>
      <c r="C54" s="4" t="s">
        <v>185</v>
      </c>
      <c r="D54" s="4" t="s">
        <v>41</v>
      </c>
      <c r="E54" s="4" t="s">
        <v>196</v>
      </c>
      <c r="F54" s="4" t="s">
        <v>41</v>
      </c>
      <c r="G54" s="4" t="s">
        <v>196</v>
      </c>
      <c r="H54" s="4" t="s">
        <v>41</v>
      </c>
      <c r="I54" s="4" t="s">
        <v>196</v>
      </c>
      <c r="J54" s="4" t="s">
        <v>41</v>
      </c>
      <c r="K54" s="4" t="s">
        <v>196</v>
      </c>
      <c r="L54" s="4" t="s">
        <v>41</v>
      </c>
      <c r="M54" s="4" t="s">
        <v>196</v>
      </c>
      <c r="N54" s="4" t="s">
        <v>41</v>
      </c>
      <c r="O54" s="4" t="s">
        <v>196</v>
      </c>
      <c r="P54" s="5">
        <v>6</v>
      </c>
    </row>
    <row r="55" spans="1:16">
      <c r="A55" s="5" t="s">
        <v>183</v>
      </c>
      <c r="B55" s="4" t="s">
        <v>197</v>
      </c>
      <c r="C55" s="4" t="s">
        <v>185</v>
      </c>
      <c r="D55" s="4" t="s">
        <v>41</v>
      </c>
      <c r="E55" s="4" t="s">
        <v>198</v>
      </c>
      <c r="F55" s="4" t="s">
        <v>41</v>
      </c>
      <c r="G55" s="4" t="s">
        <v>198</v>
      </c>
      <c r="H55" s="4" t="s">
        <v>41</v>
      </c>
      <c r="I55" s="4" t="s">
        <v>198</v>
      </c>
      <c r="J55" s="4" t="s">
        <v>41</v>
      </c>
      <c r="K55" s="4" t="s">
        <v>198</v>
      </c>
      <c r="L55" s="4" t="s">
        <v>41</v>
      </c>
      <c r="M55" s="4" t="s">
        <v>198</v>
      </c>
      <c r="N55" s="4" t="s">
        <v>41</v>
      </c>
      <c r="O55" s="4" t="s">
        <v>198</v>
      </c>
      <c r="P55" s="5">
        <v>6</v>
      </c>
    </row>
    <row r="56" spans="1:16" ht="28.8">
      <c r="A56" s="5" t="s">
        <v>183</v>
      </c>
      <c r="B56" s="4" t="s">
        <v>199</v>
      </c>
      <c r="C56" s="4" t="s">
        <v>185</v>
      </c>
      <c r="D56" s="4" t="s">
        <v>41</v>
      </c>
      <c r="E56" s="4" t="s">
        <v>188</v>
      </c>
      <c r="F56" s="4" t="s">
        <v>41</v>
      </c>
      <c r="G56" s="4" t="s">
        <v>188</v>
      </c>
      <c r="H56" s="4" t="s">
        <v>41</v>
      </c>
      <c r="I56" s="4" t="s">
        <v>188</v>
      </c>
      <c r="J56" s="4" t="s">
        <v>41</v>
      </c>
      <c r="K56" s="4" t="s">
        <v>188</v>
      </c>
      <c r="L56" s="4" t="s">
        <v>41</v>
      </c>
      <c r="M56" s="4" t="s">
        <v>188</v>
      </c>
      <c r="N56" s="4" t="s">
        <v>41</v>
      </c>
      <c r="O56" s="4" t="s">
        <v>188</v>
      </c>
      <c r="P56" s="5">
        <v>6</v>
      </c>
    </row>
    <row r="57" spans="1:16">
      <c r="A57" s="5" t="s">
        <v>183</v>
      </c>
      <c r="B57" s="4" t="s">
        <v>200</v>
      </c>
      <c r="C57" s="4" t="s">
        <v>185</v>
      </c>
      <c r="D57" s="4" t="s">
        <v>41</v>
      </c>
      <c r="E57" s="4" t="s">
        <v>188</v>
      </c>
      <c r="F57" s="4" t="s">
        <v>41</v>
      </c>
      <c r="G57" s="4" t="s">
        <v>188</v>
      </c>
      <c r="H57" s="4" t="s">
        <v>41</v>
      </c>
      <c r="I57" s="4" t="s">
        <v>188</v>
      </c>
      <c r="J57" s="4" t="s">
        <v>41</v>
      </c>
      <c r="K57" s="4" t="s">
        <v>188</v>
      </c>
      <c r="L57" s="4" t="s">
        <v>41</v>
      </c>
      <c r="M57" s="4" t="s">
        <v>188</v>
      </c>
      <c r="N57" s="4" t="s">
        <v>41</v>
      </c>
      <c r="O57" s="4" t="s">
        <v>188</v>
      </c>
      <c r="P57" s="5">
        <v>6</v>
      </c>
    </row>
    <row r="58" spans="1:16">
      <c r="A58" s="5" t="s">
        <v>201</v>
      </c>
      <c r="B58" s="4" t="s">
        <v>202</v>
      </c>
      <c r="C58" s="4" t="s">
        <v>203</v>
      </c>
      <c r="D58" s="4" t="s">
        <v>41</v>
      </c>
      <c r="E58" s="4" t="s">
        <v>194</v>
      </c>
      <c r="F58" s="4" t="s">
        <v>41</v>
      </c>
      <c r="G58" s="4" t="s">
        <v>194</v>
      </c>
      <c r="H58" s="4" t="s">
        <v>41</v>
      </c>
      <c r="I58" s="4" t="s">
        <v>194</v>
      </c>
      <c r="J58" s="4" t="s">
        <v>41</v>
      </c>
      <c r="K58" s="4" t="s">
        <v>194</v>
      </c>
      <c r="L58" s="4" t="s">
        <v>41</v>
      </c>
      <c r="M58" s="4" t="s">
        <v>194</v>
      </c>
      <c r="N58" s="4" t="s">
        <v>41</v>
      </c>
      <c r="O58" s="4" t="s">
        <v>194</v>
      </c>
      <c r="P58" s="5">
        <v>6</v>
      </c>
    </row>
    <row r="59" spans="1:16">
      <c r="A59" s="5" t="s">
        <v>201</v>
      </c>
      <c r="B59" s="4" t="s">
        <v>204</v>
      </c>
      <c r="C59" s="4" t="s">
        <v>203</v>
      </c>
      <c r="D59" s="4" t="s">
        <v>41</v>
      </c>
      <c r="E59" s="4" t="s">
        <v>194</v>
      </c>
      <c r="F59" s="4" t="s">
        <v>41</v>
      </c>
      <c r="G59" s="4" t="s">
        <v>194</v>
      </c>
      <c r="H59" s="4" t="s">
        <v>41</v>
      </c>
      <c r="I59" s="4" t="s">
        <v>194</v>
      </c>
      <c r="J59" s="4" t="s">
        <v>41</v>
      </c>
      <c r="K59" s="4" t="s">
        <v>194</v>
      </c>
      <c r="L59" s="4" t="s">
        <v>41</v>
      </c>
      <c r="M59" s="4" t="s">
        <v>194</v>
      </c>
      <c r="N59" s="4" t="s">
        <v>41</v>
      </c>
      <c r="O59" s="4" t="s">
        <v>194</v>
      </c>
      <c r="P59" s="5">
        <v>6</v>
      </c>
    </row>
    <row r="60" spans="1:16">
      <c r="A60" s="5" t="s">
        <v>201</v>
      </c>
      <c r="B60" s="4" t="s">
        <v>205</v>
      </c>
      <c r="C60" s="4" t="s">
        <v>203</v>
      </c>
      <c r="D60" s="4" t="s">
        <v>41</v>
      </c>
      <c r="E60" s="4" t="s">
        <v>186</v>
      </c>
      <c r="F60" s="4" t="s">
        <v>41</v>
      </c>
      <c r="G60" s="4" t="s">
        <v>186</v>
      </c>
      <c r="H60" s="4" t="s">
        <v>41</v>
      </c>
      <c r="I60" s="4" t="s">
        <v>186</v>
      </c>
      <c r="J60" s="4" t="s">
        <v>41</v>
      </c>
      <c r="K60" s="4" t="s">
        <v>186</v>
      </c>
      <c r="L60" s="4" t="s">
        <v>41</v>
      </c>
      <c r="M60" s="4" t="s">
        <v>186</v>
      </c>
      <c r="N60" s="4" t="s">
        <v>41</v>
      </c>
      <c r="O60" s="4" t="s">
        <v>186</v>
      </c>
      <c r="P60" s="5">
        <v>6</v>
      </c>
    </row>
    <row r="61" spans="1:16">
      <c r="A61" s="5" t="s">
        <v>201</v>
      </c>
      <c r="B61" s="4" t="s">
        <v>206</v>
      </c>
      <c r="C61" s="4" t="s">
        <v>203</v>
      </c>
      <c r="D61" s="4" t="s">
        <v>41</v>
      </c>
      <c r="E61" s="4" t="s">
        <v>207</v>
      </c>
      <c r="F61" s="4" t="s">
        <v>41</v>
      </c>
      <c r="G61" s="4" t="s">
        <v>207</v>
      </c>
      <c r="H61" s="4" t="s">
        <v>41</v>
      </c>
      <c r="I61" s="4" t="s">
        <v>207</v>
      </c>
      <c r="J61" s="4" t="s">
        <v>41</v>
      </c>
      <c r="K61" s="4" t="s">
        <v>207</v>
      </c>
      <c r="L61" s="4" t="s">
        <v>41</v>
      </c>
      <c r="M61" s="4" t="s">
        <v>207</v>
      </c>
      <c r="N61" s="4" t="s">
        <v>41</v>
      </c>
      <c r="O61" s="4" t="s">
        <v>207</v>
      </c>
      <c r="P61" s="5">
        <v>6</v>
      </c>
    </row>
    <row r="62" spans="1:16">
      <c r="A62" s="5" t="s">
        <v>201</v>
      </c>
      <c r="B62" s="4" t="s">
        <v>208</v>
      </c>
      <c r="C62" s="4" t="s">
        <v>203</v>
      </c>
      <c r="D62" s="4" t="s">
        <v>41</v>
      </c>
      <c r="E62" s="4" t="s">
        <v>194</v>
      </c>
      <c r="F62" s="4" t="s">
        <v>41</v>
      </c>
      <c r="G62" s="4" t="s">
        <v>194</v>
      </c>
      <c r="H62" s="4" t="s">
        <v>41</v>
      </c>
      <c r="I62" s="4" t="s">
        <v>194</v>
      </c>
      <c r="J62" s="4" t="s">
        <v>41</v>
      </c>
      <c r="K62" s="4" t="s">
        <v>194</v>
      </c>
      <c r="L62" s="4" t="s">
        <v>41</v>
      </c>
      <c r="M62" s="4" t="s">
        <v>194</v>
      </c>
      <c r="N62" s="4" t="s">
        <v>41</v>
      </c>
      <c r="O62" s="4" t="s">
        <v>194</v>
      </c>
      <c r="P62" s="5">
        <v>6</v>
      </c>
    </row>
    <row r="63" spans="1:16">
      <c r="A63" s="5" t="s">
        <v>201</v>
      </c>
      <c r="B63" s="4" t="s">
        <v>209</v>
      </c>
      <c r="C63" s="4" t="s">
        <v>203</v>
      </c>
      <c r="D63" s="4" t="s">
        <v>41</v>
      </c>
      <c r="E63" s="4" t="s">
        <v>210</v>
      </c>
      <c r="F63" s="4" t="s">
        <v>41</v>
      </c>
      <c r="G63" s="4" t="s">
        <v>210</v>
      </c>
      <c r="H63" s="4" t="s">
        <v>41</v>
      </c>
      <c r="I63" s="4" t="s">
        <v>210</v>
      </c>
      <c r="J63" s="4" t="s">
        <v>41</v>
      </c>
      <c r="K63" s="4" t="s">
        <v>210</v>
      </c>
      <c r="L63" s="4" t="s">
        <v>41</v>
      </c>
      <c r="M63" s="4" t="s">
        <v>210</v>
      </c>
      <c r="N63" s="4" t="s">
        <v>41</v>
      </c>
      <c r="O63" s="4" t="s">
        <v>210</v>
      </c>
      <c r="P63" s="5">
        <v>6</v>
      </c>
    </row>
    <row r="64" spans="1:16">
      <c r="A64" s="5" t="s">
        <v>201</v>
      </c>
      <c r="B64" s="4" t="s">
        <v>211</v>
      </c>
      <c r="C64" s="4" t="s">
        <v>203</v>
      </c>
      <c r="D64" s="4" t="s">
        <v>41</v>
      </c>
      <c r="E64" s="4" t="s">
        <v>186</v>
      </c>
      <c r="F64" s="4" t="s">
        <v>41</v>
      </c>
      <c r="G64" s="4" t="s">
        <v>186</v>
      </c>
      <c r="H64" s="4" t="s">
        <v>41</v>
      </c>
      <c r="I64" s="4" t="s">
        <v>186</v>
      </c>
      <c r="J64" s="4" t="s">
        <v>41</v>
      </c>
      <c r="K64" s="4" t="s">
        <v>186</v>
      </c>
      <c r="L64" s="4" t="s">
        <v>41</v>
      </c>
      <c r="M64" s="4" t="s">
        <v>186</v>
      </c>
      <c r="N64" s="4" t="s">
        <v>41</v>
      </c>
      <c r="O64" s="4" t="s">
        <v>186</v>
      </c>
      <c r="P64" s="5">
        <v>6</v>
      </c>
    </row>
    <row r="65" spans="1:16">
      <c r="A65" s="5" t="s">
        <v>201</v>
      </c>
      <c r="B65" s="4" t="s">
        <v>212</v>
      </c>
      <c r="C65" s="4" t="s">
        <v>203</v>
      </c>
      <c r="D65" s="4" t="s">
        <v>41</v>
      </c>
      <c r="E65" s="4" t="s">
        <v>194</v>
      </c>
      <c r="F65" s="4" t="s">
        <v>41</v>
      </c>
      <c r="G65" s="4" t="s">
        <v>194</v>
      </c>
      <c r="H65" s="4" t="s">
        <v>41</v>
      </c>
      <c r="I65" s="4" t="s">
        <v>194</v>
      </c>
      <c r="J65" s="4" t="s">
        <v>41</v>
      </c>
      <c r="K65" s="4" t="s">
        <v>194</v>
      </c>
      <c r="L65" s="4" t="s">
        <v>41</v>
      </c>
      <c r="M65" s="4" t="s">
        <v>194</v>
      </c>
      <c r="N65" s="4" t="s">
        <v>41</v>
      </c>
      <c r="O65" s="4" t="s">
        <v>194</v>
      </c>
      <c r="P65" s="5">
        <v>6</v>
      </c>
    </row>
    <row r="66" spans="1:16">
      <c r="A66" s="5" t="s">
        <v>201</v>
      </c>
      <c r="B66" s="4" t="s">
        <v>213</v>
      </c>
      <c r="C66" s="4" t="s">
        <v>203</v>
      </c>
      <c r="D66" s="4" t="s">
        <v>41</v>
      </c>
      <c r="E66" s="4" t="s">
        <v>214</v>
      </c>
      <c r="F66" s="4" t="s">
        <v>41</v>
      </c>
      <c r="G66" s="4" t="s">
        <v>214</v>
      </c>
      <c r="H66" s="4" t="s">
        <v>41</v>
      </c>
      <c r="I66" s="4" t="s">
        <v>214</v>
      </c>
      <c r="J66" s="4" t="s">
        <v>41</v>
      </c>
      <c r="K66" s="4" t="s">
        <v>214</v>
      </c>
      <c r="L66" s="4" t="s">
        <v>41</v>
      </c>
      <c r="M66" s="4" t="s">
        <v>214</v>
      </c>
      <c r="N66" s="4" t="s">
        <v>41</v>
      </c>
      <c r="O66" s="4" t="s">
        <v>214</v>
      </c>
      <c r="P66" s="5">
        <v>6</v>
      </c>
    </row>
    <row r="67" spans="1:16">
      <c r="A67" s="5" t="s">
        <v>201</v>
      </c>
      <c r="B67" s="4" t="s">
        <v>215</v>
      </c>
      <c r="C67" s="4" t="s">
        <v>203</v>
      </c>
      <c r="D67" s="4" t="s">
        <v>41</v>
      </c>
      <c r="E67" s="4" t="s">
        <v>210</v>
      </c>
      <c r="F67" s="4" t="s">
        <v>41</v>
      </c>
      <c r="G67" s="4" t="s">
        <v>210</v>
      </c>
      <c r="H67" s="4" t="s">
        <v>41</v>
      </c>
      <c r="I67" s="4" t="s">
        <v>210</v>
      </c>
      <c r="J67" s="4" t="s">
        <v>41</v>
      </c>
      <c r="K67" s="4" t="s">
        <v>210</v>
      </c>
      <c r="L67" s="4" t="s">
        <v>41</v>
      </c>
      <c r="M67" s="4" t="s">
        <v>210</v>
      </c>
      <c r="N67" s="4" t="s">
        <v>41</v>
      </c>
      <c r="O67" s="4" t="s">
        <v>210</v>
      </c>
      <c r="P67" s="5">
        <v>6</v>
      </c>
    </row>
    <row r="68" spans="1:16">
      <c r="A68" s="5" t="s">
        <v>201</v>
      </c>
      <c r="B68" s="4" t="s">
        <v>216</v>
      </c>
      <c r="C68" s="4" t="s">
        <v>203</v>
      </c>
      <c r="D68" s="4" t="s">
        <v>41</v>
      </c>
      <c r="E68" s="4" t="s">
        <v>186</v>
      </c>
      <c r="F68" s="4" t="s">
        <v>41</v>
      </c>
      <c r="G68" s="4" t="s">
        <v>186</v>
      </c>
      <c r="H68" s="4" t="s">
        <v>41</v>
      </c>
      <c r="I68" s="4" t="s">
        <v>186</v>
      </c>
      <c r="J68" s="4" t="s">
        <v>41</v>
      </c>
      <c r="K68" s="4" t="s">
        <v>186</v>
      </c>
      <c r="L68" s="4" t="s">
        <v>41</v>
      </c>
      <c r="M68" s="4" t="s">
        <v>186</v>
      </c>
      <c r="N68" s="4" t="s">
        <v>41</v>
      </c>
      <c r="O68" s="4" t="s">
        <v>186</v>
      </c>
      <c r="P68" s="5">
        <v>6</v>
      </c>
    </row>
    <row r="69" spans="1:16">
      <c r="A69" s="5" t="s">
        <v>201</v>
      </c>
      <c r="B69" s="4" t="s">
        <v>217</v>
      </c>
      <c r="C69" s="4" t="s">
        <v>203</v>
      </c>
      <c r="D69" s="4" t="s">
        <v>41</v>
      </c>
      <c r="E69" s="4" t="s">
        <v>207</v>
      </c>
      <c r="F69" s="4" t="s">
        <v>41</v>
      </c>
      <c r="G69" s="4" t="s">
        <v>207</v>
      </c>
      <c r="H69" s="4" t="s">
        <v>41</v>
      </c>
      <c r="I69" s="4" t="s">
        <v>207</v>
      </c>
      <c r="J69" s="4" t="s">
        <v>41</v>
      </c>
      <c r="K69" s="4" t="s">
        <v>207</v>
      </c>
      <c r="L69" s="4" t="s">
        <v>41</v>
      </c>
      <c r="M69" s="4" t="s">
        <v>207</v>
      </c>
      <c r="N69" s="4" t="s">
        <v>41</v>
      </c>
      <c r="O69" s="4" t="s">
        <v>207</v>
      </c>
      <c r="P69" s="5">
        <v>6</v>
      </c>
    </row>
    <row r="70" spans="1:16" ht="28.8">
      <c r="A70" s="5" t="s">
        <v>201</v>
      </c>
      <c r="B70" s="4" t="s">
        <v>218</v>
      </c>
      <c r="C70" s="4" t="s">
        <v>203</v>
      </c>
      <c r="D70" s="4" t="s">
        <v>41</v>
      </c>
      <c r="E70" s="4" t="s">
        <v>210</v>
      </c>
      <c r="F70" s="4" t="s">
        <v>41</v>
      </c>
      <c r="G70" s="4" t="s">
        <v>210</v>
      </c>
      <c r="H70" s="4" t="s">
        <v>41</v>
      </c>
      <c r="I70" s="4" t="s">
        <v>210</v>
      </c>
      <c r="J70" s="4" t="s">
        <v>41</v>
      </c>
      <c r="K70" s="4" t="s">
        <v>210</v>
      </c>
      <c r="L70" s="4" t="s">
        <v>41</v>
      </c>
      <c r="M70" s="4" t="s">
        <v>210</v>
      </c>
      <c r="N70" s="4" t="s">
        <v>41</v>
      </c>
      <c r="O70" s="4" t="s">
        <v>210</v>
      </c>
      <c r="P70" s="5">
        <v>6</v>
      </c>
    </row>
    <row r="71" spans="1:16" ht="28.8">
      <c r="A71" s="5" t="s">
        <v>201</v>
      </c>
      <c r="B71" s="4" t="s">
        <v>219</v>
      </c>
      <c r="C71" s="4" t="s">
        <v>203</v>
      </c>
      <c r="D71" s="4" t="s">
        <v>41</v>
      </c>
      <c r="E71" s="4" t="s">
        <v>207</v>
      </c>
      <c r="F71" s="4" t="s">
        <v>41</v>
      </c>
      <c r="G71" s="4" t="s">
        <v>207</v>
      </c>
      <c r="H71" s="4" t="s">
        <v>41</v>
      </c>
      <c r="I71" s="4" t="s">
        <v>207</v>
      </c>
      <c r="J71" s="4" t="s">
        <v>41</v>
      </c>
      <c r="K71" s="4" t="s">
        <v>207</v>
      </c>
      <c r="L71" s="4" t="s">
        <v>41</v>
      </c>
      <c r="M71" s="4" t="s">
        <v>207</v>
      </c>
      <c r="N71" s="4" t="s">
        <v>41</v>
      </c>
      <c r="O71" s="4" t="s">
        <v>207</v>
      </c>
      <c r="P71" s="5">
        <v>6</v>
      </c>
    </row>
    <row r="72" spans="1:16">
      <c r="A72" s="5" t="s">
        <v>201</v>
      </c>
      <c r="B72" s="4" t="s">
        <v>220</v>
      </c>
      <c r="C72" s="4" t="s">
        <v>203</v>
      </c>
      <c r="D72" s="4" t="s">
        <v>41</v>
      </c>
      <c r="E72" s="4" t="s">
        <v>221</v>
      </c>
      <c r="F72" s="4" t="s">
        <v>41</v>
      </c>
      <c r="G72" s="4" t="s">
        <v>221</v>
      </c>
      <c r="H72" s="4" t="s">
        <v>41</v>
      </c>
      <c r="I72" s="4" t="s">
        <v>221</v>
      </c>
      <c r="J72" s="4" t="s">
        <v>41</v>
      </c>
      <c r="K72" s="4" t="s">
        <v>221</v>
      </c>
      <c r="L72" s="4" t="s">
        <v>41</v>
      </c>
      <c r="M72" s="4" t="s">
        <v>221</v>
      </c>
      <c r="N72" s="4" t="s">
        <v>41</v>
      </c>
      <c r="O72" s="4" t="s">
        <v>221</v>
      </c>
      <c r="P72" s="5">
        <v>6</v>
      </c>
    </row>
    <row r="73" spans="1:16" ht="28.8">
      <c r="A73" s="5" t="s">
        <v>222</v>
      </c>
      <c r="B73" s="4" t="s">
        <v>223</v>
      </c>
      <c r="C73" s="4" t="s">
        <v>52</v>
      </c>
      <c r="D73" s="4" t="s">
        <v>41</v>
      </c>
      <c r="E73" s="4" t="s">
        <v>214</v>
      </c>
      <c r="F73" s="4" t="s">
        <v>41</v>
      </c>
      <c r="G73" s="4" t="s">
        <v>214</v>
      </c>
      <c r="H73" s="4" t="s">
        <v>41</v>
      </c>
      <c r="I73" s="4" t="s">
        <v>214</v>
      </c>
      <c r="J73" s="4" t="s">
        <v>41</v>
      </c>
      <c r="K73" s="4" t="s">
        <v>214</v>
      </c>
      <c r="L73" s="4" t="s">
        <v>41</v>
      </c>
      <c r="M73" s="4" t="s">
        <v>214</v>
      </c>
      <c r="N73" s="4" t="s">
        <v>41</v>
      </c>
      <c r="O73" s="4" t="s">
        <v>214</v>
      </c>
      <c r="P73" s="5">
        <v>6</v>
      </c>
    </row>
    <row r="74" spans="1:16">
      <c r="A74" s="5" t="s">
        <v>222</v>
      </c>
      <c r="B74" s="4" t="s">
        <v>224</v>
      </c>
      <c r="C74" s="4" t="s">
        <v>225</v>
      </c>
      <c r="D74" s="4" t="s">
        <v>41</v>
      </c>
      <c r="E74" s="4" t="s">
        <v>188</v>
      </c>
      <c r="F74" s="4" t="s">
        <v>41</v>
      </c>
      <c r="G74" s="4" t="s">
        <v>188</v>
      </c>
      <c r="H74" s="4" t="s">
        <v>41</v>
      </c>
      <c r="I74" s="4" t="s">
        <v>188</v>
      </c>
      <c r="J74" s="4" t="s">
        <v>41</v>
      </c>
      <c r="K74" s="4" t="s">
        <v>188</v>
      </c>
      <c r="L74" s="4" t="s">
        <v>41</v>
      </c>
      <c r="M74" s="4" t="s">
        <v>188</v>
      </c>
      <c r="N74" s="4" t="s">
        <v>41</v>
      </c>
      <c r="O74" s="4" t="s">
        <v>188</v>
      </c>
      <c r="P74" s="5">
        <v>6</v>
      </c>
    </row>
    <row r="75" spans="1:16">
      <c r="A75" s="5" t="s">
        <v>222</v>
      </c>
      <c r="B75" s="4" t="s">
        <v>226</v>
      </c>
      <c r="C75" s="4" t="s">
        <v>225</v>
      </c>
      <c r="D75" s="4" t="s">
        <v>41</v>
      </c>
      <c r="E75" s="4" t="s">
        <v>186</v>
      </c>
      <c r="F75" s="4" t="s">
        <v>41</v>
      </c>
      <c r="G75" s="4" t="s">
        <v>186</v>
      </c>
      <c r="H75" s="4" t="s">
        <v>41</v>
      </c>
      <c r="I75" s="4" t="s">
        <v>186</v>
      </c>
      <c r="J75" s="4" t="s">
        <v>41</v>
      </c>
      <c r="K75" s="4" t="s">
        <v>186</v>
      </c>
      <c r="L75" s="4" t="s">
        <v>41</v>
      </c>
      <c r="M75" s="4" t="s">
        <v>186</v>
      </c>
      <c r="N75" s="4" t="s">
        <v>41</v>
      </c>
      <c r="O75" s="4" t="s">
        <v>186</v>
      </c>
      <c r="P75" s="5">
        <v>6</v>
      </c>
    </row>
    <row r="76" spans="1:16">
      <c r="A76" s="5" t="s">
        <v>222</v>
      </c>
      <c r="B76" s="4" t="s">
        <v>227</v>
      </c>
      <c r="C76" s="4" t="s">
        <v>225</v>
      </c>
      <c r="D76" s="4" t="s">
        <v>41</v>
      </c>
      <c r="E76" s="4" t="s">
        <v>194</v>
      </c>
      <c r="F76" s="4" t="s">
        <v>41</v>
      </c>
      <c r="G76" s="4" t="s">
        <v>194</v>
      </c>
      <c r="H76" s="4" t="s">
        <v>41</v>
      </c>
      <c r="I76" s="4" t="s">
        <v>194</v>
      </c>
      <c r="J76" s="4" t="s">
        <v>41</v>
      </c>
      <c r="K76" s="4" t="s">
        <v>194</v>
      </c>
      <c r="L76" s="4" t="s">
        <v>41</v>
      </c>
      <c r="M76" s="4" t="s">
        <v>194</v>
      </c>
      <c r="N76" s="4" t="s">
        <v>41</v>
      </c>
      <c r="O76" s="4" t="s">
        <v>194</v>
      </c>
      <c r="P76" s="5">
        <v>6</v>
      </c>
    </row>
    <row r="77" spans="1:16">
      <c r="A77" s="5" t="s">
        <v>222</v>
      </c>
      <c r="B77" s="4" t="s">
        <v>228</v>
      </c>
      <c r="C77" s="4" t="s">
        <v>225</v>
      </c>
      <c r="D77" s="4" t="s">
        <v>41</v>
      </c>
      <c r="E77" s="4" t="s">
        <v>194</v>
      </c>
      <c r="F77" s="4" t="s">
        <v>41</v>
      </c>
      <c r="G77" s="4" t="s">
        <v>194</v>
      </c>
      <c r="H77" s="4" t="s">
        <v>41</v>
      </c>
      <c r="I77" s="4" t="s">
        <v>194</v>
      </c>
      <c r="J77" s="4" t="s">
        <v>41</v>
      </c>
      <c r="K77" s="4" t="s">
        <v>194</v>
      </c>
      <c r="L77" s="4" t="s">
        <v>41</v>
      </c>
      <c r="M77" s="4" t="s">
        <v>194</v>
      </c>
      <c r="N77" s="4" t="s">
        <v>41</v>
      </c>
      <c r="O77" s="4" t="s">
        <v>194</v>
      </c>
      <c r="P77" s="5">
        <v>6</v>
      </c>
    </row>
    <row r="78" spans="1:16">
      <c r="A78" s="5" t="s">
        <v>222</v>
      </c>
      <c r="B78" s="4" t="s">
        <v>229</v>
      </c>
      <c r="C78" s="4" t="s">
        <v>225</v>
      </c>
      <c r="D78" s="4" t="s">
        <v>41</v>
      </c>
      <c r="E78" s="4" t="s">
        <v>194</v>
      </c>
      <c r="F78" s="4" t="s">
        <v>41</v>
      </c>
      <c r="G78" s="4" t="s">
        <v>194</v>
      </c>
      <c r="H78" s="4" t="s">
        <v>41</v>
      </c>
      <c r="I78" s="4" t="s">
        <v>194</v>
      </c>
      <c r="J78" s="4" t="s">
        <v>41</v>
      </c>
      <c r="K78" s="4" t="s">
        <v>194</v>
      </c>
      <c r="L78" s="4" t="s">
        <v>41</v>
      </c>
      <c r="M78" s="4" t="s">
        <v>194</v>
      </c>
      <c r="N78" s="4" t="s">
        <v>41</v>
      </c>
      <c r="O78" s="4" t="s">
        <v>194</v>
      </c>
      <c r="P78" s="5">
        <v>6</v>
      </c>
    </row>
    <row r="79" spans="1:16">
      <c r="A79" s="5" t="s">
        <v>230</v>
      </c>
      <c r="B79" s="4" t="s">
        <v>231</v>
      </c>
      <c r="C79" s="4" t="s">
        <v>203</v>
      </c>
      <c r="D79" s="4" t="s">
        <v>41</v>
      </c>
      <c r="E79" s="4" t="s">
        <v>194</v>
      </c>
      <c r="F79" s="4" t="s">
        <v>41</v>
      </c>
      <c r="G79" s="4" t="s">
        <v>194</v>
      </c>
      <c r="H79" s="4" t="s">
        <v>41</v>
      </c>
      <c r="I79" s="4" t="s">
        <v>194</v>
      </c>
      <c r="J79" s="4" t="s">
        <v>41</v>
      </c>
      <c r="K79" s="4" t="s">
        <v>194</v>
      </c>
      <c r="L79" s="4" t="s">
        <v>41</v>
      </c>
      <c r="M79" s="4" t="s">
        <v>194</v>
      </c>
      <c r="N79" s="4" t="s">
        <v>41</v>
      </c>
      <c r="O79" s="4" t="s">
        <v>194</v>
      </c>
      <c r="P79" s="5">
        <v>6</v>
      </c>
    </row>
    <row r="80" spans="1:16">
      <c r="A80" s="5" t="s">
        <v>230</v>
      </c>
      <c r="B80" s="4" t="s">
        <v>232</v>
      </c>
      <c r="C80" s="4" t="s">
        <v>203</v>
      </c>
      <c r="D80" s="4" t="s">
        <v>41</v>
      </c>
      <c r="E80" s="4" t="s">
        <v>186</v>
      </c>
      <c r="F80" s="4" t="s">
        <v>41</v>
      </c>
      <c r="G80" s="4" t="s">
        <v>186</v>
      </c>
      <c r="H80" s="4" t="s">
        <v>41</v>
      </c>
      <c r="I80" s="4" t="s">
        <v>186</v>
      </c>
      <c r="J80" s="4" t="s">
        <v>41</v>
      </c>
      <c r="K80" s="4" t="s">
        <v>186</v>
      </c>
      <c r="L80" s="4" t="s">
        <v>41</v>
      </c>
      <c r="M80" s="4" t="s">
        <v>186</v>
      </c>
      <c r="N80" s="4" t="s">
        <v>41</v>
      </c>
      <c r="O80" s="4" t="s">
        <v>186</v>
      </c>
      <c r="P80" s="5">
        <v>6</v>
      </c>
    </row>
    <row r="81" spans="1:16" ht="28.8">
      <c r="A81" s="5" t="s">
        <v>230</v>
      </c>
      <c r="B81" s="4" t="s">
        <v>233</v>
      </c>
      <c r="C81" s="4" t="s">
        <v>203</v>
      </c>
      <c r="D81" s="4" t="s">
        <v>41</v>
      </c>
      <c r="E81" s="4" t="s">
        <v>186</v>
      </c>
      <c r="F81" s="4" t="s">
        <v>41</v>
      </c>
      <c r="G81" s="4" t="s">
        <v>186</v>
      </c>
      <c r="H81" s="4" t="s">
        <v>41</v>
      </c>
      <c r="I81" s="4" t="s">
        <v>186</v>
      </c>
      <c r="J81" s="4" t="s">
        <v>41</v>
      </c>
      <c r="K81" s="4" t="s">
        <v>186</v>
      </c>
      <c r="L81" s="4" t="s">
        <v>41</v>
      </c>
      <c r="M81" s="4" t="s">
        <v>186</v>
      </c>
      <c r="N81" s="4" t="s">
        <v>41</v>
      </c>
      <c r="O81" s="4" t="s">
        <v>186</v>
      </c>
      <c r="P81" s="5">
        <v>6</v>
      </c>
    </row>
    <row r="82" spans="1:16">
      <c r="A82" s="5" t="s">
        <v>230</v>
      </c>
      <c r="B82" s="4" t="s">
        <v>234</v>
      </c>
      <c r="C82" s="4" t="s">
        <v>203</v>
      </c>
      <c r="D82" s="4" t="s">
        <v>41</v>
      </c>
      <c r="E82" s="4" t="s">
        <v>210</v>
      </c>
      <c r="F82" s="4" t="s">
        <v>41</v>
      </c>
      <c r="G82" s="4" t="s">
        <v>210</v>
      </c>
      <c r="H82" s="4" t="s">
        <v>41</v>
      </c>
      <c r="I82" s="4" t="s">
        <v>210</v>
      </c>
      <c r="J82" s="4" t="s">
        <v>41</v>
      </c>
      <c r="K82" s="4" t="s">
        <v>210</v>
      </c>
      <c r="L82" s="4" t="s">
        <v>41</v>
      </c>
      <c r="M82" s="4" t="s">
        <v>210</v>
      </c>
      <c r="N82" s="4" t="s">
        <v>41</v>
      </c>
      <c r="O82" s="4" t="s">
        <v>210</v>
      </c>
      <c r="P82" s="5">
        <v>6</v>
      </c>
    </row>
    <row r="83" spans="1:16">
      <c r="A83" s="5" t="s">
        <v>230</v>
      </c>
      <c r="B83" s="4" t="s">
        <v>235</v>
      </c>
      <c r="C83" s="4" t="s">
        <v>203</v>
      </c>
      <c r="D83" s="4" t="s">
        <v>41</v>
      </c>
      <c r="E83" s="4" t="s">
        <v>236</v>
      </c>
      <c r="F83" s="4" t="s">
        <v>41</v>
      </c>
      <c r="G83" s="4" t="s">
        <v>236</v>
      </c>
      <c r="H83" s="4" t="s">
        <v>41</v>
      </c>
      <c r="I83" s="4" t="s">
        <v>236</v>
      </c>
      <c r="J83" s="4" t="s">
        <v>41</v>
      </c>
      <c r="K83" s="4" t="s">
        <v>236</v>
      </c>
      <c r="L83" s="4" t="s">
        <v>41</v>
      </c>
      <c r="M83" s="4" t="s">
        <v>236</v>
      </c>
      <c r="N83" s="4" t="s">
        <v>41</v>
      </c>
      <c r="O83" s="4" t="s">
        <v>236</v>
      </c>
      <c r="P83" s="5">
        <v>6</v>
      </c>
    </row>
    <row r="84" spans="1:16" ht="28.8">
      <c r="A84" s="5" t="s">
        <v>230</v>
      </c>
      <c r="B84" s="4" t="s">
        <v>237</v>
      </c>
      <c r="C84" s="4" t="s">
        <v>203</v>
      </c>
      <c r="D84" s="4" t="s">
        <v>41</v>
      </c>
      <c r="E84" s="4" t="s">
        <v>186</v>
      </c>
      <c r="F84" s="4" t="s">
        <v>41</v>
      </c>
      <c r="G84" s="4" t="s">
        <v>186</v>
      </c>
      <c r="H84" s="4" t="s">
        <v>41</v>
      </c>
      <c r="I84" s="4" t="s">
        <v>186</v>
      </c>
      <c r="J84" s="4" t="s">
        <v>41</v>
      </c>
      <c r="K84" s="4" t="s">
        <v>186</v>
      </c>
      <c r="L84" s="4" t="s">
        <v>41</v>
      </c>
      <c r="M84" s="4" t="s">
        <v>186</v>
      </c>
      <c r="N84" s="4" t="s">
        <v>41</v>
      </c>
      <c r="O84" s="4" t="s">
        <v>186</v>
      </c>
      <c r="P84" s="5">
        <v>6</v>
      </c>
    </row>
    <row r="85" spans="1:16" ht="28.8">
      <c r="A85" s="5" t="s">
        <v>230</v>
      </c>
      <c r="B85" s="4" t="s">
        <v>238</v>
      </c>
      <c r="C85" s="4" t="s">
        <v>203</v>
      </c>
      <c r="D85" s="4" t="s">
        <v>41</v>
      </c>
      <c r="E85" s="4" t="s">
        <v>191</v>
      </c>
      <c r="F85" s="4" t="s">
        <v>41</v>
      </c>
      <c r="G85" s="4" t="s">
        <v>191</v>
      </c>
      <c r="H85" s="4" t="s">
        <v>41</v>
      </c>
      <c r="I85" s="4" t="s">
        <v>191</v>
      </c>
      <c r="J85" s="4" t="s">
        <v>41</v>
      </c>
      <c r="K85" s="4" t="s">
        <v>191</v>
      </c>
      <c r="L85" s="4" t="s">
        <v>41</v>
      </c>
      <c r="M85" s="4" t="s">
        <v>191</v>
      </c>
      <c r="N85" s="4" t="s">
        <v>41</v>
      </c>
      <c r="O85" s="4" t="s">
        <v>191</v>
      </c>
      <c r="P85" s="5">
        <v>6</v>
      </c>
    </row>
    <row r="86" spans="1:16">
      <c r="A86" s="5" t="s">
        <v>230</v>
      </c>
      <c r="B86" s="4" t="s">
        <v>239</v>
      </c>
      <c r="C86" s="4" t="s">
        <v>203</v>
      </c>
      <c r="D86" s="4" t="s">
        <v>41</v>
      </c>
      <c r="E86" s="4" t="s">
        <v>188</v>
      </c>
      <c r="F86" s="4" t="s">
        <v>41</v>
      </c>
      <c r="G86" s="4" t="s">
        <v>188</v>
      </c>
      <c r="H86" s="4" t="s">
        <v>41</v>
      </c>
      <c r="I86" s="4" t="s">
        <v>188</v>
      </c>
      <c r="J86" s="4" t="s">
        <v>41</v>
      </c>
      <c r="K86" s="4" t="s">
        <v>188</v>
      </c>
      <c r="L86" s="4" t="s">
        <v>41</v>
      </c>
      <c r="M86" s="4" t="s">
        <v>188</v>
      </c>
      <c r="N86" s="4" t="s">
        <v>41</v>
      </c>
      <c r="O86" s="4" t="s">
        <v>188</v>
      </c>
      <c r="P86" s="5">
        <v>6</v>
      </c>
    </row>
    <row r="87" spans="1:16">
      <c r="A87" s="5" t="s">
        <v>240</v>
      </c>
      <c r="B87" s="4" t="s">
        <v>241</v>
      </c>
      <c r="C87" s="4" t="s">
        <v>203</v>
      </c>
      <c r="D87" s="4" t="s">
        <v>41</v>
      </c>
      <c r="E87" s="4" t="s">
        <v>194</v>
      </c>
      <c r="F87" s="4" t="s">
        <v>41</v>
      </c>
      <c r="G87" s="4" t="s">
        <v>194</v>
      </c>
      <c r="H87" s="4" t="s">
        <v>41</v>
      </c>
      <c r="I87" s="4" t="s">
        <v>194</v>
      </c>
      <c r="J87" s="4" t="s">
        <v>41</v>
      </c>
      <c r="K87" s="4" t="s">
        <v>194</v>
      </c>
      <c r="L87" s="4" t="s">
        <v>41</v>
      </c>
      <c r="M87" s="4" t="s">
        <v>194</v>
      </c>
      <c r="N87" s="4" t="s">
        <v>41</v>
      </c>
      <c r="O87" s="4" t="s">
        <v>194</v>
      </c>
      <c r="P87" s="5">
        <v>6</v>
      </c>
    </row>
    <row r="88" spans="1:16" ht="57.6">
      <c r="A88" s="5" t="s">
        <v>242</v>
      </c>
      <c r="B88" s="4" t="s">
        <v>243</v>
      </c>
      <c r="C88" s="4" t="s">
        <v>244</v>
      </c>
      <c r="D88" s="4"/>
      <c r="E88" s="4"/>
      <c r="F88" s="4"/>
      <c r="G88" s="4"/>
      <c r="H88" s="4" t="s">
        <v>41</v>
      </c>
      <c r="I88" s="4" t="s">
        <v>245</v>
      </c>
      <c r="J88" s="4"/>
      <c r="K88" s="4"/>
      <c r="L88" s="4" t="s">
        <v>41</v>
      </c>
      <c r="M88" s="4" t="s">
        <v>245</v>
      </c>
      <c r="N88" s="4" t="s">
        <v>41</v>
      </c>
      <c r="O88" s="5" t="s">
        <v>246</v>
      </c>
      <c r="P88" s="5">
        <v>3</v>
      </c>
    </row>
    <row r="89" spans="1:16" ht="43.2">
      <c r="A89" s="5" t="s">
        <v>242</v>
      </c>
      <c r="B89" s="4" t="s">
        <v>247</v>
      </c>
      <c r="C89" s="4" t="s">
        <v>248</v>
      </c>
      <c r="D89" s="4"/>
      <c r="E89" s="4"/>
      <c r="F89" s="4"/>
      <c r="G89" s="4"/>
      <c r="H89" s="4" t="s">
        <v>41</v>
      </c>
      <c r="I89" s="4" t="s">
        <v>249</v>
      </c>
      <c r="J89" s="4"/>
      <c r="K89" s="4"/>
      <c r="L89" s="4" t="s">
        <v>41</v>
      </c>
      <c r="M89" s="4" t="s">
        <v>249</v>
      </c>
      <c r="N89" s="4"/>
      <c r="O89" s="4"/>
      <c r="P89" s="5">
        <v>2</v>
      </c>
    </row>
    <row r="90" spans="1:16">
      <c r="A90" s="5" t="s">
        <v>242</v>
      </c>
      <c r="B90" s="4" t="s">
        <v>250</v>
      </c>
      <c r="C90" s="4" t="s">
        <v>251</v>
      </c>
      <c r="D90" s="4"/>
      <c r="E90" s="4"/>
      <c r="F90" s="4"/>
      <c r="G90" s="4"/>
      <c r="H90" s="4"/>
      <c r="I90" s="4"/>
      <c r="J90" s="4" t="s">
        <v>41</v>
      </c>
      <c r="K90" s="5" t="s">
        <v>252</v>
      </c>
      <c r="L90" s="4"/>
      <c r="M90" s="4"/>
      <c r="N90" s="4"/>
      <c r="O90" s="4"/>
      <c r="P90" s="5">
        <v>1</v>
      </c>
    </row>
    <row r="91" spans="1:16">
      <c r="A91" s="4"/>
      <c r="B91" s="5" t="s">
        <v>37</v>
      </c>
      <c r="C91" s="4"/>
      <c r="D91" s="5">
        <v>95</v>
      </c>
      <c r="E91" s="4"/>
      <c r="F91" s="5">
        <v>91</v>
      </c>
      <c r="G91" s="4"/>
      <c r="H91" s="5">
        <v>94</v>
      </c>
      <c r="I91" s="4"/>
      <c r="J91" s="5">
        <v>93</v>
      </c>
      <c r="K91" s="4"/>
      <c r="L91" s="5">
        <v>95</v>
      </c>
      <c r="M91" s="4"/>
      <c r="N91" s="5">
        <v>89</v>
      </c>
      <c r="O91" s="4"/>
      <c r="P91" s="5">
        <v>557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0ABC-576C-41C3-A047-69ABB97054A8}">
  <dimension ref="A1:EK182"/>
  <sheetViews>
    <sheetView showGridLines="0" tabSelected="1" zoomScale="70" zoomScaleNormal="70" zoomScaleSheetLayoutView="10" workbookViewId="0">
      <selection activeCell="D1" sqref="D1"/>
    </sheetView>
  </sheetViews>
  <sheetFormatPr baseColWidth="10" defaultRowHeight="14.4"/>
  <cols>
    <col min="1" max="1" width="30.6640625" style="9" customWidth="1"/>
    <col min="2" max="2" width="94.88671875" style="9" customWidth="1"/>
    <col min="3" max="3" width="80.33203125" style="9" customWidth="1"/>
    <col min="4" max="35" width="30.77734375" style="9" customWidth="1"/>
    <col min="36" max="36" width="20.6640625" style="9" customWidth="1"/>
    <col min="37" max="141" width="11.5546875" style="22"/>
    <col min="142" max="16384" width="11.5546875" style="9"/>
  </cols>
  <sheetData>
    <row r="1" spans="1:141" ht="271.2" customHeight="1"/>
    <row r="2" spans="1:141" ht="31.2">
      <c r="A2" s="1" t="s">
        <v>0</v>
      </c>
    </row>
    <row r="3" spans="1:141" ht="15" thickBot="1">
      <c r="A3" s="10"/>
      <c r="B3" s="11"/>
    </row>
    <row r="4" spans="1:141" ht="18">
      <c r="A4" s="12"/>
      <c r="B4" s="13"/>
      <c r="C4" s="176"/>
      <c r="D4" s="177" t="s">
        <v>258</v>
      </c>
      <c r="E4" s="178"/>
      <c r="F4" s="177" t="s">
        <v>259</v>
      </c>
      <c r="G4" s="178"/>
      <c r="H4" s="177" t="s">
        <v>260</v>
      </c>
      <c r="I4" s="178"/>
      <c r="J4" s="177" t="s">
        <v>261</v>
      </c>
      <c r="K4" s="178"/>
      <c r="L4" s="177" t="s">
        <v>262</v>
      </c>
      <c r="M4" s="178"/>
      <c r="N4" s="177" t="s">
        <v>263</v>
      </c>
      <c r="O4" s="178"/>
      <c r="P4" s="177" t="s">
        <v>283</v>
      </c>
      <c r="Q4" s="178"/>
      <c r="R4" s="177" t="s">
        <v>285</v>
      </c>
      <c r="S4" s="178"/>
      <c r="T4" s="177" t="s">
        <v>300</v>
      </c>
      <c r="U4" s="178"/>
      <c r="V4" s="177" t="s">
        <v>304</v>
      </c>
      <c r="W4" s="178"/>
      <c r="X4" s="177" t="s">
        <v>308</v>
      </c>
      <c r="Y4" s="178"/>
      <c r="Z4" s="177" t="s">
        <v>309</v>
      </c>
      <c r="AA4" s="178"/>
      <c r="AB4" s="177" t="s">
        <v>310</v>
      </c>
      <c r="AC4" s="178"/>
      <c r="AD4" s="177" t="s">
        <v>316</v>
      </c>
      <c r="AE4" s="178"/>
      <c r="AF4" s="177" t="s">
        <v>318</v>
      </c>
      <c r="AG4" s="178"/>
      <c r="AH4" s="177" t="s">
        <v>319</v>
      </c>
      <c r="AI4" s="178"/>
      <c r="AJ4" s="14"/>
    </row>
    <row r="5" spans="1:141" ht="14.4" customHeight="1">
      <c r="A5" s="11"/>
      <c r="B5" s="15"/>
      <c r="C5" s="179" t="s">
        <v>397</v>
      </c>
      <c r="D5" s="180" t="s">
        <v>398</v>
      </c>
      <c r="E5" s="181"/>
      <c r="F5" s="180" t="s">
        <v>399</v>
      </c>
      <c r="G5" s="181"/>
      <c r="H5" s="180" t="s">
        <v>400</v>
      </c>
      <c r="I5" s="181"/>
      <c r="J5" s="180" t="s">
        <v>401</v>
      </c>
      <c r="K5" s="181"/>
      <c r="L5" s="180" t="s">
        <v>402</v>
      </c>
      <c r="M5" s="181"/>
      <c r="N5" s="180" t="s">
        <v>403</v>
      </c>
      <c r="O5" s="181"/>
      <c r="P5" s="180" t="s">
        <v>404</v>
      </c>
      <c r="Q5" s="181"/>
      <c r="R5" s="180" t="s">
        <v>410</v>
      </c>
      <c r="S5" s="181"/>
      <c r="T5" s="180" t="s">
        <v>412</v>
      </c>
      <c r="U5" s="181"/>
      <c r="V5" s="180" t="s">
        <v>408</v>
      </c>
      <c r="W5" s="181"/>
      <c r="X5" s="180" t="s">
        <v>409</v>
      </c>
      <c r="Y5" s="181"/>
      <c r="Z5" s="180" t="s">
        <v>413</v>
      </c>
      <c r="AA5" s="181"/>
      <c r="AB5" s="180" t="s">
        <v>405</v>
      </c>
      <c r="AC5" s="181"/>
      <c r="AD5" s="180" t="s">
        <v>411</v>
      </c>
      <c r="AE5" s="181"/>
      <c r="AF5" s="180" t="s">
        <v>407</v>
      </c>
      <c r="AG5" s="181"/>
      <c r="AH5" s="180" t="s">
        <v>406</v>
      </c>
      <c r="AI5" s="181"/>
      <c r="AJ5" s="16"/>
    </row>
    <row r="6" spans="1:141" ht="18">
      <c r="A6" s="11"/>
      <c r="B6" s="15"/>
      <c r="C6" s="179" t="s">
        <v>7</v>
      </c>
      <c r="D6" s="182" t="s">
        <v>8</v>
      </c>
      <c r="E6" s="183"/>
      <c r="F6" s="182" t="s">
        <v>9</v>
      </c>
      <c r="G6" s="183"/>
      <c r="H6" s="182" t="s">
        <v>10</v>
      </c>
      <c r="I6" s="183"/>
      <c r="J6" s="182" t="s">
        <v>11</v>
      </c>
      <c r="K6" s="183"/>
      <c r="L6" s="182" t="s">
        <v>12</v>
      </c>
      <c r="M6" s="183"/>
      <c r="N6" s="182" t="s">
        <v>13</v>
      </c>
      <c r="O6" s="183"/>
      <c r="P6" s="182" t="s">
        <v>284</v>
      </c>
      <c r="Q6" s="183"/>
      <c r="R6" s="182" t="s">
        <v>297</v>
      </c>
      <c r="S6" s="183"/>
      <c r="T6" s="182" t="s">
        <v>301</v>
      </c>
      <c r="U6" s="183"/>
      <c r="V6" s="182" t="s">
        <v>305</v>
      </c>
      <c r="W6" s="183"/>
      <c r="X6" s="182" t="s">
        <v>297</v>
      </c>
      <c r="Y6" s="183"/>
      <c r="Z6" s="182" t="s">
        <v>313</v>
      </c>
      <c r="AA6" s="183"/>
      <c r="AB6" s="182" t="s">
        <v>315</v>
      </c>
      <c r="AC6" s="183"/>
      <c r="AD6" s="182" t="s">
        <v>317</v>
      </c>
      <c r="AE6" s="183"/>
      <c r="AF6" s="182" t="s">
        <v>320</v>
      </c>
      <c r="AG6" s="183"/>
      <c r="AH6" s="182" t="s">
        <v>321</v>
      </c>
      <c r="AI6" s="183"/>
      <c r="AJ6" s="16"/>
    </row>
    <row r="7" spans="1:141" ht="18">
      <c r="A7" s="11"/>
      <c r="B7" s="15"/>
      <c r="C7" s="179" t="s">
        <v>14</v>
      </c>
      <c r="D7" s="182" t="s">
        <v>448</v>
      </c>
      <c r="E7" s="183"/>
      <c r="F7" s="182" t="s">
        <v>15</v>
      </c>
      <c r="G7" s="183"/>
      <c r="H7" s="182" t="s">
        <v>16</v>
      </c>
      <c r="I7" s="183"/>
      <c r="J7" s="182" t="s">
        <v>265</v>
      </c>
      <c r="K7" s="183"/>
      <c r="L7" s="182" t="s">
        <v>17</v>
      </c>
      <c r="M7" s="183"/>
      <c r="N7" s="182" t="s">
        <v>18</v>
      </c>
      <c r="O7" s="183"/>
      <c r="P7" s="182" t="s">
        <v>296</v>
      </c>
      <c r="Q7" s="183"/>
      <c r="R7" s="182" t="s">
        <v>298</v>
      </c>
      <c r="S7" s="183"/>
      <c r="T7" s="182" t="s">
        <v>302</v>
      </c>
      <c r="U7" s="183"/>
      <c r="V7" s="182" t="s">
        <v>306</v>
      </c>
      <c r="W7" s="183"/>
      <c r="X7" s="182" t="s">
        <v>311</v>
      </c>
      <c r="Y7" s="183"/>
      <c r="Z7" s="182" t="s">
        <v>314</v>
      </c>
      <c r="AA7" s="183"/>
      <c r="AB7" s="182" t="s">
        <v>315</v>
      </c>
      <c r="AC7" s="183"/>
      <c r="AD7" s="182" t="s">
        <v>317</v>
      </c>
      <c r="AE7" s="183"/>
      <c r="AF7" s="182" t="s">
        <v>320</v>
      </c>
      <c r="AG7" s="183"/>
      <c r="AH7" s="182" t="s">
        <v>321</v>
      </c>
      <c r="AI7" s="183"/>
      <c r="AJ7" s="16"/>
    </row>
    <row r="8" spans="1:141" ht="18">
      <c r="A8" s="11"/>
      <c r="B8" s="15"/>
      <c r="C8" s="179" t="s">
        <v>19</v>
      </c>
      <c r="D8" s="182" t="s">
        <v>257</v>
      </c>
      <c r="E8" s="183"/>
      <c r="F8" s="182" t="s">
        <v>264</v>
      </c>
      <c r="G8" s="183"/>
      <c r="H8" s="182" t="s">
        <v>22</v>
      </c>
      <c r="I8" s="183"/>
      <c r="J8" s="182" t="s">
        <v>23</v>
      </c>
      <c r="K8" s="183"/>
      <c r="L8" s="182" t="s">
        <v>22</v>
      </c>
      <c r="M8" s="183"/>
      <c r="N8" s="182" t="s">
        <v>24</v>
      </c>
      <c r="O8" s="183"/>
      <c r="P8" s="182" t="s">
        <v>331</v>
      </c>
      <c r="Q8" s="183"/>
      <c r="R8" s="182" t="s">
        <v>331</v>
      </c>
      <c r="S8" s="183"/>
      <c r="T8" s="182" t="s">
        <v>331</v>
      </c>
      <c r="U8" s="183"/>
      <c r="V8" s="182" t="s">
        <v>331</v>
      </c>
      <c r="W8" s="183"/>
      <c r="X8" s="182" t="s">
        <v>331</v>
      </c>
      <c r="Y8" s="183"/>
      <c r="Z8" s="182" t="s">
        <v>331</v>
      </c>
      <c r="AA8" s="183"/>
      <c r="AB8" s="182" t="s">
        <v>331</v>
      </c>
      <c r="AC8" s="183"/>
      <c r="AD8" s="182" t="s">
        <v>331</v>
      </c>
      <c r="AE8" s="183"/>
      <c r="AF8" s="182" t="s">
        <v>331</v>
      </c>
      <c r="AG8" s="183"/>
      <c r="AH8" s="182" t="s">
        <v>331</v>
      </c>
      <c r="AI8" s="183"/>
      <c r="AJ8" s="16"/>
    </row>
    <row r="9" spans="1:141" ht="42.6" customHeight="1" thickBot="1">
      <c r="A9" s="17"/>
      <c r="B9" s="15"/>
      <c r="C9" s="184" t="s">
        <v>25</v>
      </c>
      <c r="D9" s="185" t="s">
        <v>26</v>
      </c>
      <c r="E9" s="186"/>
      <c r="F9" s="185" t="s">
        <v>27</v>
      </c>
      <c r="G9" s="186"/>
      <c r="H9" s="185" t="s">
        <v>28</v>
      </c>
      <c r="I9" s="186"/>
      <c r="J9" s="185" t="s">
        <v>29</v>
      </c>
      <c r="K9" s="186"/>
      <c r="L9" s="185" t="s">
        <v>30</v>
      </c>
      <c r="M9" s="186"/>
      <c r="N9" s="185" t="s">
        <v>31</v>
      </c>
      <c r="O9" s="186"/>
      <c r="P9" s="185" t="s">
        <v>442</v>
      </c>
      <c r="Q9" s="186"/>
      <c r="R9" s="185" t="s">
        <v>442</v>
      </c>
      <c r="S9" s="186"/>
      <c r="T9" s="185" t="s">
        <v>442</v>
      </c>
      <c r="U9" s="186"/>
      <c r="V9" s="185" t="s">
        <v>442</v>
      </c>
      <c r="W9" s="186"/>
      <c r="X9" s="185" t="s">
        <v>442</v>
      </c>
      <c r="Y9" s="186"/>
      <c r="Z9" s="185" t="s">
        <v>442</v>
      </c>
      <c r="AA9" s="186"/>
      <c r="AB9" s="185" t="s">
        <v>442</v>
      </c>
      <c r="AC9" s="186"/>
      <c r="AD9" s="185" t="s">
        <v>442</v>
      </c>
      <c r="AE9" s="186"/>
      <c r="AF9" s="185" t="s">
        <v>442</v>
      </c>
      <c r="AG9" s="186"/>
      <c r="AH9" s="185" t="s">
        <v>442</v>
      </c>
      <c r="AI9" s="186"/>
      <c r="AJ9" s="16"/>
    </row>
    <row r="10" spans="1:141" s="175" customFormat="1" ht="64.2" customHeight="1" thickBot="1">
      <c r="A10" s="169" t="s">
        <v>32</v>
      </c>
      <c r="B10" s="170" t="s">
        <v>33</v>
      </c>
      <c r="C10" s="171" t="s">
        <v>34</v>
      </c>
      <c r="D10" s="170" t="s">
        <v>35</v>
      </c>
      <c r="E10" s="172" t="s">
        <v>266</v>
      </c>
      <c r="F10" s="170" t="s">
        <v>35</v>
      </c>
      <c r="G10" s="172" t="s">
        <v>266</v>
      </c>
      <c r="H10" s="170" t="s">
        <v>35</v>
      </c>
      <c r="I10" s="172" t="s">
        <v>266</v>
      </c>
      <c r="J10" s="170" t="s">
        <v>35</v>
      </c>
      <c r="K10" s="172" t="s">
        <v>266</v>
      </c>
      <c r="L10" s="170" t="s">
        <v>35</v>
      </c>
      <c r="M10" s="172" t="s">
        <v>266</v>
      </c>
      <c r="N10" s="170" t="s">
        <v>35</v>
      </c>
      <c r="O10" s="172" t="s">
        <v>266</v>
      </c>
      <c r="P10" s="170" t="s">
        <v>35</v>
      </c>
      <c r="Q10" s="172" t="s">
        <v>266</v>
      </c>
      <c r="R10" s="170" t="s">
        <v>35</v>
      </c>
      <c r="S10" s="172" t="s">
        <v>266</v>
      </c>
      <c r="T10" s="170" t="s">
        <v>35</v>
      </c>
      <c r="U10" s="172" t="s">
        <v>266</v>
      </c>
      <c r="V10" s="170" t="s">
        <v>35</v>
      </c>
      <c r="W10" s="172" t="s">
        <v>266</v>
      </c>
      <c r="X10" s="170" t="s">
        <v>35</v>
      </c>
      <c r="Y10" s="172" t="s">
        <v>266</v>
      </c>
      <c r="Z10" s="170" t="s">
        <v>35</v>
      </c>
      <c r="AA10" s="172" t="s">
        <v>266</v>
      </c>
      <c r="AB10" s="170" t="s">
        <v>35</v>
      </c>
      <c r="AC10" s="172" t="s">
        <v>266</v>
      </c>
      <c r="AD10" s="170" t="s">
        <v>35</v>
      </c>
      <c r="AE10" s="172" t="s">
        <v>266</v>
      </c>
      <c r="AF10" s="170" t="s">
        <v>35</v>
      </c>
      <c r="AG10" s="172" t="s">
        <v>266</v>
      </c>
      <c r="AH10" s="170" t="s">
        <v>35</v>
      </c>
      <c r="AI10" s="172" t="s">
        <v>266</v>
      </c>
      <c r="AJ10" s="173" t="s">
        <v>414</v>
      </c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</row>
    <row r="11" spans="1:141" ht="126.6" customHeight="1">
      <c r="A11" s="97" t="s">
        <v>267</v>
      </c>
      <c r="B11" s="115" t="s">
        <v>322</v>
      </c>
      <c r="C11" s="116" t="s">
        <v>325</v>
      </c>
      <c r="D11" s="60">
        <v>1</v>
      </c>
      <c r="E11" s="62" t="s">
        <v>326</v>
      </c>
      <c r="F11" s="60">
        <v>2</v>
      </c>
      <c r="G11" s="62" t="s">
        <v>418</v>
      </c>
      <c r="H11" s="60">
        <v>1</v>
      </c>
      <c r="I11" s="62" t="s">
        <v>396</v>
      </c>
      <c r="J11" s="60">
        <v>1</v>
      </c>
      <c r="K11" s="62" t="s">
        <v>324</v>
      </c>
      <c r="L11" s="60">
        <v>1</v>
      </c>
      <c r="M11" s="62" t="s">
        <v>324</v>
      </c>
      <c r="N11" s="60">
        <v>1</v>
      </c>
      <c r="O11" s="62" t="s">
        <v>327</v>
      </c>
      <c r="P11" s="60">
        <v>1</v>
      </c>
      <c r="Q11" s="62" t="s">
        <v>328</v>
      </c>
      <c r="R11" s="60">
        <v>1</v>
      </c>
      <c r="S11" s="62" t="s">
        <v>329</v>
      </c>
      <c r="T11" s="60">
        <v>1</v>
      </c>
      <c r="U11" s="62" t="s">
        <v>330</v>
      </c>
      <c r="V11" s="60">
        <v>1</v>
      </c>
      <c r="W11" s="62" t="s">
        <v>327</v>
      </c>
      <c r="X11" s="60">
        <v>1</v>
      </c>
      <c r="Y11" s="62" t="s">
        <v>327</v>
      </c>
      <c r="Z11" s="60">
        <v>1</v>
      </c>
      <c r="AA11" s="62" t="s">
        <v>327</v>
      </c>
      <c r="AB11" s="60">
        <v>1</v>
      </c>
      <c r="AC11" s="62" t="s">
        <v>327</v>
      </c>
      <c r="AD11" s="60">
        <v>1</v>
      </c>
      <c r="AE11" s="62" t="s">
        <v>327</v>
      </c>
      <c r="AF11" s="60">
        <v>1</v>
      </c>
      <c r="AG11" s="62" t="s">
        <v>327</v>
      </c>
      <c r="AH11" s="60">
        <v>1</v>
      </c>
      <c r="AI11" s="62" t="s">
        <v>327</v>
      </c>
      <c r="AJ11" s="43">
        <f>+SUM(D11,F11,H11,J11,L11,N11,P11,R11,T11,V11,X11,Z11,AB11,AD11,AF11,AH11)</f>
        <v>17</v>
      </c>
    </row>
    <row r="12" spans="1:141" ht="97.2" customHeight="1">
      <c r="A12" s="98"/>
      <c r="B12" s="117"/>
      <c r="C12" s="118"/>
      <c r="D12" s="61"/>
      <c r="E12" s="63"/>
      <c r="F12" s="61"/>
      <c r="G12" s="63"/>
      <c r="H12" s="61"/>
      <c r="I12" s="63"/>
      <c r="J12" s="61"/>
      <c r="K12" s="63"/>
      <c r="L12" s="61"/>
      <c r="M12" s="63"/>
      <c r="N12" s="61"/>
      <c r="O12" s="63"/>
      <c r="P12" s="61"/>
      <c r="Q12" s="63"/>
      <c r="R12" s="61"/>
      <c r="S12" s="63"/>
      <c r="T12" s="61"/>
      <c r="U12" s="63"/>
      <c r="V12" s="61"/>
      <c r="W12" s="63"/>
      <c r="X12" s="61"/>
      <c r="Y12" s="63"/>
      <c r="Z12" s="61"/>
      <c r="AA12" s="63"/>
      <c r="AB12" s="61"/>
      <c r="AC12" s="63"/>
      <c r="AD12" s="61"/>
      <c r="AE12" s="63"/>
      <c r="AF12" s="61"/>
      <c r="AG12" s="63"/>
      <c r="AH12" s="61"/>
      <c r="AI12" s="63"/>
      <c r="AJ12" s="43"/>
    </row>
    <row r="13" spans="1:141" ht="165" customHeight="1">
      <c r="A13" s="98"/>
      <c r="B13" s="119"/>
      <c r="C13" s="118"/>
      <c r="D13" s="61"/>
      <c r="E13" s="63"/>
      <c r="F13" s="61"/>
      <c r="G13" s="63"/>
      <c r="H13" s="61"/>
      <c r="I13" s="63"/>
      <c r="J13" s="61"/>
      <c r="K13" s="63"/>
      <c r="L13" s="61"/>
      <c r="M13" s="63"/>
      <c r="N13" s="61"/>
      <c r="O13" s="63"/>
      <c r="P13" s="61"/>
      <c r="Q13" s="63"/>
      <c r="R13" s="61"/>
      <c r="S13" s="63"/>
      <c r="T13" s="61"/>
      <c r="U13" s="63"/>
      <c r="V13" s="61"/>
      <c r="W13" s="63"/>
      <c r="X13" s="61"/>
      <c r="Y13" s="63"/>
      <c r="Z13" s="61"/>
      <c r="AA13" s="63"/>
      <c r="AB13" s="61"/>
      <c r="AC13" s="63"/>
      <c r="AD13" s="61"/>
      <c r="AE13" s="63"/>
      <c r="AF13" s="61"/>
      <c r="AG13" s="63"/>
      <c r="AH13" s="61"/>
      <c r="AI13" s="63"/>
      <c r="AJ13" s="43"/>
    </row>
    <row r="14" spans="1:141">
      <c r="A14" s="98"/>
      <c r="B14" s="120" t="s">
        <v>51</v>
      </c>
      <c r="C14" s="118" t="s">
        <v>275</v>
      </c>
      <c r="D14" s="41"/>
      <c r="E14" s="42"/>
      <c r="F14" s="61">
        <v>3</v>
      </c>
      <c r="G14" s="63" t="s">
        <v>323</v>
      </c>
      <c r="H14" s="61">
        <v>1</v>
      </c>
      <c r="I14" s="63" t="s">
        <v>276</v>
      </c>
      <c r="J14" s="41"/>
      <c r="K14" s="42"/>
      <c r="L14" s="52"/>
      <c r="M14" s="54"/>
      <c r="N14" s="52"/>
      <c r="O14" s="42"/>
      <c r="P14" s="61">
        <v>1</v>
      </c>
      <c r="Q14" s="63" t="s">
        <v>294</v>
      </c>
      <c r="R14" s="61">
        <v>1</v>
      </c>
      <c r="S14" s="63"/>
      <c r="T14" s="61">
        <v>1</v>
      </c>
      <c r="U14" s="63"/>
      <c r="V14" s="61">
        <v>1</v>
      </c>
      <c r="W14" s="63" t="s">
        <v>307</v>
      </c>
      <c r="X14" s="61">
        <v>1</v>
      </c>
      <c r="Y14" s="63"/>
      <c r="Z14" s="61">
        <v>1</v>
      </c>
      <c r="AA14" s="63"/>
      <c r="AB14" s="61">
        <v>1</v>
      </c>
      <c r="AC14" s="63"/>
      <c r="AD14" s="61">
        <v>1</v>
      </c>
      <c r="AE14" s="63"/>
      <c r="AF14" s="61">
        <v>1</v>
      </c>
      <c r="AG14" s="63"/>
      <c r="AH14" s="61">
        <v>1</v>
      </c>
      <c r="AI14" s="63"/>
      <c r="AJ14" s="43">
        <f t="shared" ref="AJ14:AJ100" si="0">+SUM(D14,F14,H14,J14,L14,N14,P14,R14,T14,V14,X14,Z14,AB14,AD14,AF14,AH14)</f>
        <v>14</v>
      </c>
    </row>
    <row r="15" spans="1:141" ht="232.8" customHeight="1">
      <c r="A15" s="98"/>
      <c r="B15" s="120"/>
      <c r="C15" s="118"/>
      <c r="D15" s="41"/>
      <c r="E15" s="42"/>
      <c r="F15" s="61"/>
      <c r="G15" s="63"/>
      <c r="H15" s="61"/>
      <c r="I15" s="63"/>
      <c r="J15" s="41"/>
      <c r="K15" s="42"/>
      <c r="L15" s="52"/>
      <c r="M15" s="54"/>
      <c r="N15" s="52"/>
      <c r="O15" s="42"/>
      <c r="P15" s="61"/>
      <c r="Q15" s="63"/>
      <c r="R15" s="61"/>
      <c r="S15" s="63"/>
      <c r="T15" s="61"/>
      <c r="U15" s="63"/>
      <c r="V15" s="61"/>
      <c r="W15" s="63"/>
      <c r="X15" s="61"/>
      <c r="Y15" s="63"/>
      <c r="Z15" s="61"/>
      <c r="AA15" s="63"/>
      <c r="AB15" s="61"/>
      <c r="AC15" s="63"/>
      <c r="AD15" s="61"/>
      <c r="AE15" s="63"/>
      <c r="AF15" s="61"/>
      <c r="AG15" s="63"/>
      <c r="AH15" s="61"/>
      <c r="AI15" s="63"/>
      <c r="AJ15" s="43"/>
    </row>
    <row r="16" spans="1:141" ht="95.4" customHeight="1">
      <c r="A16" s="98"/>
      <c r="B16" s="120" t="s">
        <v>55</v>
      </c>
      <c r="C16" s="118" t="s">
        <v>271</v>
      </c>
      <c r="D16" s="41"/>
      <c r="E16" s="42"/>
      <c r="F16" s="61">
        <v>2</v>
      </c>
      <c r="G16" s="63" t="s">
        <v>270</v>
      </c>
      <c r="H16" s="61"/>
      <c r="I16" s="63"/>
      <c r="J16" s="61">
        <v>1</v>
      </c>
      <c r="K16" s="63" t="s">
        <v>443</v>
      </c>
      <c r="L16" s="61">
        <v>1</v>
      </c>
      <c r="M16" s="63" t="s">
        <v>444</v>
      </c>
      <c r="N16" s="61">
        <v>1</v>
      </c>
      <c r="O16" s="63" t="s">
        <v>60</v>
      </c>
      <c r="P16" s="41"/>
      <c r="Q16" s="42"/>
      <c r="R16" s="41"/>
      <c r="S16" s="42"/>
      <c r="T16" s="41"/>
      <c r="U16" s="42"/>
      <c r="V16" s="41"/>
      <c r="W16" s="42"/>
      <c r="X16" s="41"/>
      <c r="Y16" s="42"/>
      <c r="Z16" s="41"/>
      <c r="AA16" s="42"/>
      <c r="AB16" s="41"/>
      <c r="AC16" s="42"/>
      <c r="AD16" s="41"/>
      <c r="AE16" s="42"/>
      <c r="AF16" s="41"/>
      <c r="AG16" s="42"/>
      <c r="AH16" s="41"/>
      <c r="AI16" s="42"/>
      <c r="AJ16" s="43">
        <f t="shared" si="0"/>
        <v>5</v>
      </c>
    </row>
    <row r="17" spans="1:36">
      <c r="A17" s="98"/>
      <c r="B17" s="120"/>
      <c r="C17" s="118"/>
      <c r="D17" s="41"/>
      <c r="E17" s="42"/>
      <c r="F17" s="61"/>
      <c r="G17" s="63"/>
      <c r="H17" s="61"/>
      <c r="I17" s="63"/>
      <c r="J17" s="61"/>
      <c r="K17" s="63"/>
      <c r="L17" s="61"/>
      <c r="M17" s="63"/>
      <c r="N17" s="61"/>
      <c r="O17" s="63"/>
      <c r="P17" s="41"/>
      <c r="Q17" s="42"/>
      <c r="R17" s="41"/>
      <c r="S17" s="42"/>
      <c r="T17" s="41"/>
      <c r="U17" s="42"/>
      <c r="V17" s="41"/>
      <c r="W17" s="42"/>
      <c r="X17" s="41"/>
      <c r="Y17" s="42"/>
      <c r="Z17" s="41"/>
      <c r="AA17" s="42"/>
      <c r="AB17" s="41"/>
      <c r="AC17" s="42"/>
      <c r="AD17" s="41"/>
      <c r="AE17" s="42"/>
      <c r="AF17" s="41"/>
      <c r="AG17" s="42"/>
      <c r="AH17" s="41"/>
      <c r="AI17" s="42"/>
      <c r="AJ17" s="43"/>
    </row>
    <row r="18" spans="1:36" ht="251.25" customHeight="1">
      <c r="A18" s="98"/>
      <c r="B18" s="120" t="s">
        <v>333</v>
      </c>
      <c r="C18" s="118" t="s">
        <v>447</v>
      </c>
      <c r="D18" s="61">
        <v>1</v>
      </c>
      <c r="E18" s="63" t="s">
        <v>63</v>
      </c>
      <c r="F18" s="41"/>
      <c r="G18" s="42"/>
      <c r="H18" s="41"/>
      <c r="I18" s="42"/>
      <c r="J18" s="61">
        <v>1</v>
      </c>
      <c r="K18" s="63" t="s">
        <v>445</v>
      </c>
      <c r="L18" s="61">
        <v>1</v>
      </c>
      <c r="M18" s="63" t="s">
        <v>66</v>
      </c>
      <c r="N18" s="41"/>
      <c r="O18" s="42"/>
      <c r="P18" s="41"/>
      <c r="Q18" s="42"/>
      <c r="R18" s="41"/>
      <c r="S18" s="42"/>
      <c r="T18" s="41"/>
      <c r="U18" s="42"/>
      <c r="V18" s="41"/>
      <c r="W18" s="42"/>
      <c r="X18" s="41"/>
      <c r="Y18" s="42"/>
      <c r="Z18" s="41"/>
      <c r="AA18" s="42"/>
      <c r="AB18" s="41"/>
      <c r="AC18" s="42"/>
      <c r="AD18" s="41"/>
      <c r="AE18" s="42"/>
      <c r="AF18" s="41"/>
      <c r="AG18" s="42"/>
      <c r="AH18" s="41"/>
      <c r="AI18" s="42"/>
      <c r="AJ18" s="43">
        <f t="shared" si="0"/>
        <v>3</v>
      </c>
    </row>
    <row r="19" spans="1:36">
      <c r="A19" s="98"/>
      <c r="B19" s="120"/>
      <c r="C19" s="118"/>
      <c r="D19" s="61"/>
      <c r="E19" s="63"/>
      <c r="F19" s="41"/>
      <c r="G19" s="42"/>
      <c r="H19" s="41"/>
      <c r="I19" s="42"/>
      <c r="J19" s="61"/>
      <c r="K19" s="63"/>
      <c r="L19" s="61"/>
      <c r="M19" s="63"/>
      <c r="N19" s="41"/>
      <c r="O19" s="42"/>
      <c r="P19" s="41"/>
      <c r="Q19" s="42"/>
      <c r="R19" s="41"/>
      <c r="S19" s="42"/>
      <c r="T19" s="41"/>
      <c r="U19" s="42"/>
      <c r="V19" s="41"/>
      <c r="W19" s="42"/>
      <c r="X19" s="41"/>
      <c r="Y19" s="42"/>
      <c r="Z19" s="41"/>
      <c r="AA19" s="42"/>
      <c r="AB19" s="41"/>
      <c r="AC19" s="42"/>
      <c r="AD19" s="41"/>
      <c r="AE19" s="42"/>
      <c r="AF19" s="41"/>
      <c r="AG19" s="42"/>
      <c r="AH19" s="41"/>
      <c r="AI19" s="42"/>
      <c r="AJ19" s="43"/>
    </row>
    <row r="20" spans="1:36" ht="171.75" customHeight="1">
      <c r="A20" s="98"/>
      <c r="B20" s="120" t="s">
        <v>67</v>
      </c>
      <c r="C20" s="118" t="s">
        <v>269</v>
      </c>
      <c r="D20" s="52"/>
      <c r="E20" s="54"/>
      <c r="F20" s="52"/>
      <c r="G20" s="54"/>
      <c r="H20" s="52"/>
      <c r="I20" s="54"/>
      <c r="J20" s="52"/>
      <c r="K20" s="54"/>
      <c r="L20" s="52"/>
      <c r="M20" s="54"/>
      <c r="N20" s="61">
        <v>6</v>
      </c>
      <c r="O20" s="63" t="s">
        <v>268</v>
      </c>
      <c r="P20" s="52"/>
      <c r="Q20" s="54"/>
      <c r="R20" s="52"/>
      <c r="S20" s="54"/>
      <c r="T20" s="52"/>
      <c r="U20" s="54"/>
      <c r="V20" s="52"/>
      <c r="W20" s="54"/>
      <c r="X20" s="52"/>
      <c r="Y20" s="54"/>
      <c r="Z20" s="52"/>
      <c r="AA20" s="54"/>
      <c r="AB20" s="52"/>
      <c r="AC20" s="54"/>
      <c r="AD20" s="52"/>
      <c r="AE20" s="54"/>
      <c r="AF20" s="52"/>
      <c r="AG20" s="54"/>
      <c r="AH20" s="52"/>
      <c r="AI20" s="54"/>
      <c r="AJ20" s="43">
        <f t="shared" si="0"/>
        <v>6</v>
      </c>
    </row>
    <row r="21" spans="1:36" ht="76.95" customHeight="1" thickBot="1">
      <c r="A21" s="99"/>
      <c r="B21" s="121"/>
      <c r="C21" s="122"/>
      <c r="D21" s="53"/>
      <c r="E21" s="55"/>
      <c r="F21" s="53"/>
      <c r="G21" s="55"/>
      <c r="H21" s="53"/>
      <c r="I21" s="55"/>
      <c r="J21" s="53"/>
      <c r="K21" s="55"/>
      <c r="L21" s="53"/>
      <c r="M21" s="55"/>
      <c r="N21" s="84"/>
      <c r="O21" s="85"/>
      <c r="P21" s="53"/>
      <c r="Q21" s="55"/>
      <c r="R21" s="53"/>
      <c r="S21" s="55"/>
      <c r="T21" s="53"/>
      <c r="U21" s="55"/>
      <c r="V21" s="53"/>
      <c r="W21" s="55"/>
      <c r="X21" s="53"/>
      <c r="Y21" s="55"/>
      <c r="Z21" s="53"/>
      <c r="AA21" s="55"/>
      <c r="AB21" s="53"/>
      <c r="AC21" s="55"/>
      <c r="AD21" s="53"/>
      <c r="AE21" s="55"/>
      <c r="AF21" s="53"/>
      <c r="AG21" s="55"/>
      <c r="AH21" s="53"/>
      <c r="AI21" s="55"/>
      <c r="AJ21" s="43"/>
    </row>
    <row r="22" spans="1:36" ht="164.25" customHeight="1">
      <c r="A22" s="100" t="s">
        <v>70</v>
      </c>
      <c r="B22" s="123" t="s">
        <v>71</v>
      </c>
      <c r="C22" s="124" t="s">
        <v>72</v>
      </c>
      <c r="D22" s="58">
        <v>1</v>
      </c>
      <c r="E22" s="59" t="s">
        <v>73</v>
      </c>
      <c r="F22" s="58"/>
      <c r="G22" s="59"/>
      <c r="H22" s="58"/>
      <c r="I22" s="59"/>
      <c r="J22" s="58">
        <v>1</v>
      </c>
      <c r="K22" s="59" t="s">
        <v>75</v>
      </c>
      <c r="L22" s="58">
        <v>1</v>
      </c>
      <c r="M22" s="59" t="s">
        <v>76</v>
      </c>
      <c r="N22" s="58">
        <v>1</v>
      </c>
      <c r="O22" s="59" t="s">
        <v>277</v>
      </c>
      <c r="P22" s="58">
        <v>1</v>
      </c>
      <c r="Q22" s="59" t="s">
        <v>388</v>
      </c>
      <c r="R22" s="58">
        <v>1</v>
      </c>
      <c r="S22" s="59" t="s">
        <v>383</v>
      </c>
      <c r="T22" s="58">
        <v>1</v>
      </c>
      <c r="U22" s="59" t="s">
        <v>391</v>
      </c>
      <c r="V22" s="58">
        <v>1</v>
      </c>
      <c r="W22" s="59" t="s">
        <v>387</v>
      </c>
      <c r="X22" s="58">
        <v>1</v>
      </c>
      <c r="Y22" s="59" t="s">
        <v>383</v>
      </c>
      <c r="Z22" s="58">
        <v>1</v>
      </c>
      <c r="AA22" s="59" t="s">
        <v>385</v>
      </c>
      <c r="AB22" s="58">
        <v>1</v>
      </c>
      <c r="AC22" s="59" t="s">
        <v>392</v>
      </c>
      <c r="AD22" s="29">
        <v>1</v>
      </c>
      <c r="AE22" s="31" t="s">
        <v>390</v>
      </c>
      <c r="AF22" s="58">
        <v>1</v>
      </c>
      <c r="AG22" s="59" t="s">
        <v>393</v>
      </c>
      <c r="AH22" s="58">
        <v>1</v>
      </c>
      <c r="AI22" s="59" t="s">
        <v>392</v>
      </c>
      <c r="AJ22" s="43">
        <f t="shared" si="0"/>
        <v>14</v>
      </c>
    </row>
    <row r="23" spans="1:36" ht="88.2" customHeight="1">
      <c r="A23" s="101"/>
      <c r="B23" s="125"/>
      <c r="C23" s="126"/>
      <c r="D23" s="56"/>
      <c r="E23" s="57"/>
      <c r="F23" s="56"/>
      <c r="G23" s="57"/>
      <c r="H23" s="56"/>
      <c r="I23" s="57"/>
      <c r="J23" s="56"/>
      <c r="K23" s="57"/>
      <c r="L23" s="56"/>
      <c r="M23" s="57"/>
      <c r="N23" s="56"/>
      <c r="O23" s="57"/>
      <c r="P23" s="56"/>
      <c r="Q23" s="57"/>
      <c r="R23" s="56"/>
      <c r="S23" s="57"/>
      <c r="T23" s="56"/>
      <c r="U23" s="57"/>
      <c r="V23" s="56"/>
      <c r="W23" s="57"/>
      <c r="X23" s="56"/>
      <c r="Y23" s="57"/>
      <c r="Z23" s="56"/>
      <c r="AA23" s="57"/>
      <c r="AB23" s="56"/>
      <c r="AC23" s="57"/>
      <c r="AD23" s="41"/>
      <c r="AE23" s="42"/>
      <c r="AF23" s="56"/>
      <c r="AG23" s="57"/>
      <c r="AH23" s="56"/>
      <c r="AI23" s="57"/>
      <c r="AJ23" s="43"/>
    </row>
    <row r="24" spans="1:36">
      <c r="A24" s="101"/>
      <c r="B24" s="125" t="s">
        <v>78</v>
      </c>
      <c r="C24" s="126" t="s">
        <v>79</v>
      </c>
      <c r="D24" s="56">
        <v>1</v>
      </c>
      <c r="E24" s="57" t="s">
        <v>80</v>
      </c>
      <c r="F24" s="56"/>
      <c r="G24" s="57"/>
      <c r="H24" s="56"/>
      <c r="I24" s="57"/>
      <c r="J24" s="56">
        <v>1</v>
      </c>
      <c r="K24" s="57" t="s">
        <v>83</v>
      </c>
      <c r="L24" s="56">
        <v>1</v>
      </c>
      <c r="M24" s="57" t="s">
        <v>84</v>
      </c>
      <c r="N24" s="56">
        <v>1</v>
      </c>
      <c r="O24" s="57" t="s">
        <v>278</v>
      </c>
      <c r="P24" s="41"/>
      <c r="Q24" s="42"/>
      <c r="R24" s="56">
        <v>1</v>
      </c>
      <c r="S24" s="57" t="s">
        <v>384</v>
      </c>
      <c r="T24" s="56">
        <v>1</v>
      </c>
      <c r="U24" s="57"/>
      <c r="V24" s="41"/>
      <c r="W24" s="42"/>
      <c r="X24" s="56">
        <v>1</v>
      </c>
      <c r="Y24" s="57" t="s">
        <v>384</v>
      </c>
      <c r="Z24" s="56">
        <v>1</v>
      </c>
      <c r="AA24" s="57" t="s">
        <v>386</v>
      </c>
      <c r="AB24" s="41"/>
      <c r="AC24" s="42"/>
      <c r="AD24" s="41"/>
      <c r="AE24" s="42"/>
      <c r="AF24" s="56">
        <v>1</v>
      </c>
      <c r="AG24" s="57" t="s">
        <v>394</v>
      </c>
      <c r="AH24" s="41"/>
      <c r="AI24" s="42"/>
      <c r="AJ24" s="43">
        <f t="shared" si="0"/>
        <v>9</v>
      </c>
    </row>
    <row r="25" spans="1:36">
      <c r="A25" s="101"/>
      <c r="B25" s="125"/>
      <c r="C25" s="126"/>
      <c r="D25" s="56"/>
      <c r="E25" s="57"/>
      <c r="F25" s="56"/>
      <c r="G25" s="57"/>
      <c r="H25" s="56"/>
      <c r="I25" s="57"/>
      <c r="J25" s="56"/>
      <c r="K25" s="57"/>
      <c r="L25" s="56"/>
      <c r="M25" s="57"/>
      <c r="N25" s="56"/>
      <c r="O25" s="57"/>
      <c r="P25" s="41"/>
      <c r="Q25" s="42"/>
      <c r="R25" s="56"/>
      <c r="S25" s="57"/>
      <c r="T25" s="56"/>
      <c r="U25" s="57"/>
      <c r="V25" s="41"/>
      <c r="W25" s="42"/>
      <c r="X25" s="56"/>
      <c r="Y25" s="57"/>
      <c r="Z25" s="56"/>
      <c r="AA25" s="57"/>
      <c r="AB25" s="41"/>
      <c r="AC25" s="42"/>
      <c r="AD25" s="41"/>
      <c r="AE25" s="42"/>
      <c r="AF25" s="56"/>
      <c r="AG25" s="57"/>
      <c r="AH25" s="41"/>
      <c r="AI25" s="42"/>
      <c r="AJ25" s="43"/>
    </row>
    <row r="26" spans="1:36">
      <c r="A26" s="101"/>
      <c r="B26" s="125" t="s">
        <v>86</v>
      </c>
      <c r="C26" s="126" t="s">
        <v>87</v>
      </c>
      <c r="D26" s="56">
        <v>1</v>
      </c>
      <c r="E26" s="57" t="s">
        <v>88</v>
      </c>
      <c r="F26" s="56">
        <v>2</v>
      </c>
      <c r="G26" s="57" t="s">
        <v>89</v>
      </c>
      <c r="H26" s="56">
        <v>1</v>
      </c>
      <c r="I26" s="57"/>
      <c r="J26" s="41"/>
      <c r="K26" s="42"/>
      <c r="L26" s="56">
        <v>1</v>
      </c>
      <c r="M26" s="57" t="s">
        <v>90</v>
      </c>
      <c r="N26" s="41"/>
      <c r="O26" s="42"/>
      <c r="P26" s="56">
        <v>1</v>
      </c>
      <c r="Q26" s="57"/>
      <c r="R26" s="41"/>
      <c r="S26" s="42"/>
      <c r="T26" s="41"/>
      <c r="U26" s="42"/>
      <c r="V26" s="56">
        <v>1</v>
      </c>
      <c r="W26" s="57"/>
      <c r="X26" s="41"/>
      <c r="Y26" s="42"/>
      <c r="Z26" s="41"/>
      <c r="AA26" s="42"/>
      <c r="AB26" s="56">
        <v>1</v>
      </c>
      <c r="AC26" s="57"/>
      <c r="AD26" s="41"/>
      <c r="AE26" s="42"/>
      <c r="AF26" s="41"/>
      <c r="AG26" s="42"/>
      <c r="AH26" s="56">
        <v>1</v>
      </c>
      <c r="AI26" s="57"/>
      <c r="AJ26" s="43">
        <f t="shared" si="0"/>
        <v>9</v>
      </c>
    </row>
    <row r="27" spans="1:36">
      <c r="A27" s="101"/>
      <c r="B27" s="125"/>
      <c r="C27" s="126"/>
      <c r="D27" s="56"/>
      <c r="E27" s="57"/>
      <c r="F27" s="56"/>
      <c r="G27" s="57"/>
      <c r="H27" s="56"/>
      <c r="I27" s="57"/>
      <c r="J27" s="41"/>
      <c r="K27" s="42"/>
      <c r="L27" s="56"/>
      <c r="M27" s="57"/>
      <c r="N27" s="41"/>
      <c r="O27" s="42"/>
      <c r="P27" s="56"/>
      <c r="Q27" s="57"/>
      <c r="R27" s="41"/>
      <c r="S27" s="42"/>
      <c r="T27" s="41"/>
      <c r="U27" s="42"/>
      <c r="V27" s="56"/>
      <c r="W27" s="57"/>
      <c r="X27" s="41"/>
      <c r="Y27" s="42"/>
      <c r="Z27" s="41"/>
      <c r="AA27" s="42"/>
      <c r="AB27" s="56"/>
      <c r="AC27" s="57"/>
      <c r="AD27" s="41"/>
      <c r="AE27" s="42"/>
      <c r="AF27" s="41"/>
      <c r="AG27" s="42"/>
      <c r="AH27" s="56"/>
      <c r="AI27" s="57"/>
      <c r="AJ27" s="43"/>
    </row>
    <row r="28" spans="1:36">
      <c r="A28" s="101"/>
      <c r="B28" s="125" t="s">
        <v>95</v>
      </c>
      <c r="C28" s="126" t="s">
        <v>96</v>
      </c>
      <c r="D28" s="41"/>
      <c r="E28" s="42"/>
      <c r="F28" s="56">
        <v>2</v>
      </c>
      <c r="G28" s="57" t="s">
        <v>89</v>
      </c>
      <c r="H28" s="56">
        <v>1</v>
      </c>
      <c r="I28" s="57"/>
      <c r="J28" s="41"/>
      <c r="K28" s="42"/>
      <c r="L28" s="56">
        <v>1</v>
      </c>
      <c r="M28" s="57" t="s">
        <v>97</v>
      </c>
      <c r="N28" s="56">
        <v>1</v>
      </c>
      <c r="O28" s="57"/>
      <c r="P28" s="41"/>
      <c r="Q28" s="42"/>
      <c r="R28" s="56"/>
      <c r="S28" s="57"/>
      <c r="T28" s="56">
        <v>1</v>
      </c>
      <c r="U28" s="57"/>
      <c r="V28" s="41"/>
      <c r="W28" s="42"/>
      <c r="X28" s="41"/>
      <c r="Y28" s="42"/>
      <c r="Z28" s="41"/>
      <c r="AA28" s="42"/>
      <c r="AB28" s="41"/>
      <c r="AC28" s="42"/>
      <c r="AD28" s="56">
        <v>1</v>
      </c>
      <c r="AE28" s="57" t="s">
        <v>389</v>
      </c>
      <c r="AF28" s="41"/>
      <c r="AG28" s="42"/>
      <c r="AH28" s="41"/>
      <c r="AI28" s="42"/>
      <c r="AJ28" s="43">
        <f t="shared" si="0"/>
        <v>7</v>
      </c>
    </row>
    <row r="29" spans="1:36">
      <c r="A29" s="101"/>
      <c r="B29" s="125"/>
      <c r="C29" s="126"/>
      <c r="D29" s="41"/>
      <c r="E29" s="42"/>
      <c r="F29" s="56"/>
      <c r="G29" s="57"/>
      <c r="H29" s="56"/>
      <c r="I29" s="57"/>
      <c r="J29" s="41"/>
      <c r="K29" s="42"/>
      <c r="L29" s="56"/>
      <c r="M29" s="57"/>
      <c r="N29" s="56"/>
      <c r="O29" s="57"/>
      <c r="P29" s="41"/>
      <c r="Q29" s="42"/>
      <c r="R29" s="56"/>
      <c r="S29" s="57"/>
      <c r="T29" s="56"/>
      <c r="U29" s="57"/>
      <c r="V29" s="41"/>
      <c r="W29" s="42"/>
      <c r="X29" s="41"/>
      <c r="Y29" s="42"/>
      <c r="Z29" s="41"/>
      <c r="AA29" s="42"/>
      <c r="AB29" s="41"/>
      <c r="AC29" s="42"/>
      <c r="AD29" s="56"/>
      <c r="AE29" s="57"/>
      <c r="AF29" s="41"/>
      <c r="AG29" s="42"/>
      <c r="AH29" s="41"/>
      <c r="AI29" s="42"/>
      <c r="AJ29" s="43"/>
    </row>
    <row r="30" spans="1:36">
      <c r="A30" s="101"/>
      <c r="B30" s="125" t="s">
        <v>99</v>
      </c>
      <c r="C30" s="126" t="s">
        <v>100</v>
      </c>
      <c r="D30" s="52"/>
      <c r="E30" s="54"/>
      <c r="F30" s="52"/>
      <c r="G30" s="54"/>
      <c r="H30" s="52"/>
      <c r="I30" s="54"/>
      <c r="J30" s="56">
        <v>1</v>
      </c>
      <c r="K30" s="57" t="s">
        <v>101</v>
      </c>
      <c r="L30" s="52"/>
      <c r="M30" s="54"/>
      <c r="N30" s="52"/>
      <c r="O30" s="54"/>
      <c r="P30" s="52"/>
      <c r="Q30" s="54"/>
      <c r="R30" s="52"/>
      <c r="S30" s="54"/>
      <c r="T30" s="52"/>
      <c r="U30" s="54"/>
      <c r="V30" s="41"/>
      <c r="W30" s="42"/>
      <c r="X30" s="41"/>
      <c r="Y30" s="42"/>
      <c r="Z30" s="41"/>
      <c r="AA30" s="42"/>
      <c r="AB30" s="41"/>
      <c r="AC30" s="42"/>
      <c r="AD30" s="41"/>
      <c r="AE30" s="42"/>
      <c r="AF30" s="41"/>
      <c r="AG30" s="42"/>
      <c r="AH30" s="41"/>
      <c r="AI30" s="42"/>
      <c r="AJ30" s="43">
        <f t="shared" si="0"/>
        <v>1</v>
      </c>
    </row>
    <row r="31" spans="1:36">
      <c r="A31" s="101"/>
      <c r="B31" s="125"/>
      <c r="C31" s="126"/>
      <c r="D31" s="52"/>
      <c r="E31" s="54"/>
      <c r="F31" s="52"/>
      <c r="G31" s="54"/>
      <c r="H31" s="52"/>
      <c r="I31" s="54"/>
      <c r="J31" s="56"/>
      <c r="K31" s="57"/>
      <c r="L31" s="52"/>
      <c r="M31" s="54"/>
      <c r="N31" s="52"/>
      <c r="O31" s="54"/>
      <c r="P31" s="52"/>
      <c r="Q31" s="54"/>
      <c r="R31" s="52"/>
      <c r="S31" s="54"/>
      <c r="T31" s="52"/>
      <c r="U31" s="54"/>
      <c r="V31" s="41"/>
      <c r="W31" s="42"/>
      <c r="X31" s="41"/>
      <c r="Y31" s="42"/>
      <c r="Z31" s="41"/>
      <c r="AA31" s="42"/>
      <c r="AB31" s="41"/>
      <c r="AC31" s="42"/>
      <c r="AD31" s="41"/>
      <c r="AE31" s="42"/>
      <c r="AF31" s="41"/>
      <c r="AG31" s="42"/>
      <c r="AH31" s="41"/>
      <c r="AI31" s="42"/>
      <c r="AJ31" s="43"/>
    </row>
    <row r="32" spans="1:36">
      <c r="A32" s="101"/>
      <c r="B32" s="125" t="s">
        <v>102</v>
      </c>
      <c r="C32" s="126" t="s">
        <v>103</v>
      </c>
      <c r="D32" s="52"/>
      <c r="E32" s="54"/>
      <c r="F32" s="52"/>
      <c r="G32" s="54"/>
      <c r="H32" s="52"/>
      <c r="I32" s="54"/>
      <c r="J32" s="56">
        <v>1</v>
      </c>
      <c r="K32" s="57" t="s">
        <v>279</v>
      </c>
      <c r="L32" s="52"/>
      <c r="M32" s="54"/>
      <c r="N32" s="52"/>
      <c r="O32" s="54"/>
      <c r="P32" s="52"/>
      <c r="Q32" s="54"/>
      <c r="R32" s="52"/>
      <c r="S32" s="54"/>
      <c r="T32" s="52"/>
      <c r="U32" s="54"/>
      <c r="V32" s="41"/>
      <c r="W32" s="42"/>
      <c r="X32" s="41"/>
      <c r="Y32" s="42"/>
      <c r="Z32" s="41"/>
      <c r="AA32" s="42"/>
      <c r="AB32" s="41"/>
      <c r="AC32" s="42"/>
      <c r="AD32" s="41"/>
      <c r="AE32" s="42"/>
      <c r="AF32" s="41"/>
      <c r="AG32" s="42"/>
      <c r="AH32" s="41"/>
      <c r="AI32" s="42"/>
      <c r="AJ32" s="43">
        <f t="shared" si="0"/>
        <v>1</v>
      </c>
    </row>
    <row r="33" spans="1:36" ht="15" thickBot="1">
      <c r="A33" s="102"/>
      <c r="B33" s="127"/>
      <c r="C33" s="128"/>
      <c r="D33" s="53"/>
      <c r="E33" s="55"/>
      <c r="F33" s="53"/>
      <c r="G33" s="55"/>
      <c r="H33" s="53"/>
      <c r="I33" s="55"/>
      <c r="J33" s="90"/>
      <c r="K33" s="91"/>
      <c r="L33" s="53"/>
      <c r="M33" s="55"/>
      <c r="N33" s="53"/>
      <c r="O33" s="55"/>
      <c r="P33" s="53"/>
      <c r="Q33" s="55"/>
      <c r="R33" s="53"/>
      <c r="S33" s="55"/>
      <c r="T33" s="53"/>
      <c r="U33" s="55"/>
      <c r="V33" s="30"/>
      <c r="W33" s="32"/>
      <c r="X33" s="30"/>
      <c r="Y33" s="32"/>
      <c r="Z33" s="30"/>
      <c r="AA33" s="32"/>
      <c r="AB33" s="30"/>
      <c r="AC33" s="32"/>
      <c r="AD33" s="30"/>
      <c r="AE33" s="32"/>
      <c r="AF33" s="30"/>
      <c r="AG33" s="32"/>
      <c r="AH33" s="30"/>
      <c r="AI33" s="32"/>
      <c r="AJ33" s="43"/>
    </row>
    <row r="34" spans="1:36">
      <c r="A34" s="36" t="s">
        <v>109</v>
      </c>
      <c r="B34" s="129" t="s">
        <v>110</v>
      </c>
      <c r="C34" s="130" t="s">
        <v>111</v>
      </c>
      <c r="D34" s="82">
        <v>1</v>
      </c>
      <c r="E34" s="83" t="s">
        <v>112</v>
      </c>
      <c r="F34" s="82">
        <v>1</v>
      </c>
      <c r="G34" s="83" t="s">
        <v>113</v>
      </c>
      <c r="H34" s="92"/>
      <c r="I34" s="93"/>
      <c r="J34" s="82">
        <v>1</v>
      </c>
      <c r="K34" s="83" t="s">
        <v>113</v>
      </c>
      <c r="L34" s="82">
        <v>1</v>
      </c>
      <c r="M34" s="83" t="s">
        <v>97</v>
      </c>
      <c r="N34" s="82">
        <v>1</v>
      </c>
      <c r="O34" s="83" t="s">
        <v>114</v>
      </c>
      <c r="P34" s="29"/>
      <c r="Q34" s="31"/>
      <c r="R34" s="29"/>
      <c r="S34" s="31"/>
      <c r="T34" s="29"/>
      <c r="U34" s="31"/>
      <c r="V34" s="29"/>
      <c r="W34" s="31"/>
      <c r="X34" s="29"/>
      <c r="Y34" s="31"/>
      <c r="Z34" s="29"/>
      <c r="AA34" s="31"/>
      <c r="AB34" s="29"/>
      <c r="AC34" s="31"/>
      <c r="AD34" s="29"/>
      <c r="AE34" s="31"/>
      <c r="AF34" s="29"/>
      <c r="AG34" s="31"/>
      <c r="AH34" s="29"/>
      <c r="AI34" s="31"/>
      <c r="AJ34" s="43">
        <f t="shared" si="0"/>
        <v>5</v>
      </c>
    </row>
    <row r="35" spans="1:36">
      <c r="A35" s="37"/>
      <c r="B35" s="131"/>
      <c r="C35" s="132"/>
      <c r="D35" s="44"/>
      <c r="E35" s="46"/>
      <c r="F35" s="44"/>
      <c r="G35" s="46"/>
      <c r="H35" s="52"/>
      <c r="I35" s="54"/>
      <c r="J35" s="44"/>
      <c r="K35" s="46"/>
      <c r="L35" s="44"/>
      <c r="M35" s="46"/>
      <c r="N35" s="44"/>
      <c r="O35" s="46"/>
      <c r="P35" s="41"/>
      <c r="Q35" s="42"/>
      <c r="R35" s="41"/>
      <c r="S35" s="42"/>
      <c r="T35" s="41"/>
      <c r="U35" s="42"/>
      <c r="V35" s="41"/>
      <c r="W35" s="42"/>
      <c r="X35" s="41"/>
      <c r="Y35" s="42"/>
      <c r="Z35" s="41"/>
      <c r="AA35" s="42"/>
      <c r="AB35" s="41"/>
      <c r="AC35" s="42"/>
      <c r="AD35" s="41"/>
      <c r="AE35" s="42"/>
      <c r="AF35" s="41"/>
      <c r="AG35" s="42"/>
      <c r="AH35" s="41"/>
      <c r="AI35" s="42"/>
      <c r="AJ35" s="43"/>
    </row>
    <row r="36" spans="1:36">
      <c r="A36" s="37"/>
      <c r="B36" s="131" t="s">
        <v>115</v>
      </c>
      <c r="C36" s="132" t="s">
        <v>111</v>
      </c>
      <c r="D36" s="44">
        <v>1</v>
      </c>
      <c r="E36" s="46" t="s">
        <v>116</v>
      </c>
      <c r="F36" s="44">
        <v>1</v>
      </c>
      <c r="G36" s="46" t="s">
        <v>113</v>
      </c>
      <c r="H36" s="52"/>
      <c r="I36" s="54"/>
      <c r="J36" s="44">
        <v>1</v>
      </c>
      <c r="K36" s="46" t="s">
        <v>113</v>
      </c>
      <c r="L36" s="44">
        <v>1</v>
      </c>
      <c r="M36" s="46" t="s">
        <v>97</v>
      </c>
      <c r="N36" s="44">
        <v>1</v>
      </c>
      <c r="O36" s="46" t="s">
        <v>117</v>
      </c>
      <c r="P36" s="41"/>
      <c r="Q36" s="42"/>
      <c r="R36" s="41"/>
      <c r="S36" s="42"/>
      <c r="T36" s="41"/>
      <c r="U36" s="42"/>
      <c r="V36" s="41"/>
      <c r="W36" s="42"/>
      <c r="X36" s="41"/>
      <c r="Y36" s="42"/>
      <c r="Z36" s="41"/>
      <c r="AA36" s="42"/>
      <c r="AB36" s="41"/>
      <c r="AC36" s="42"/>
      <c r="AD36" s="41"/>
      <c r="AE36" s="42"/>
      <c r="AF36" s="41"/>
      <c r="AG36" s="42"/>
      <c r="AH36" s="41"/>
      <c r="AI36" s="42"/>
      <c r="AJ36" s="43">
        <f t="shared" si="0"/>
        <v>5</v>
      </c>
    </row>
    <row r="37" spans="1:36">
      <c r="A37" s="37"/>
      <c r="B37" s="131"/>
      <c r="C37" s="132"/>
      <c r="D37" s="44"/>
      <c r="E37" s="46"/>
      <c r="F37" s="44"/>
      <c r="G37" s="46"/>
      <c r="H37" s="52"/>
      <c r="I37" s="54"/>
      <c r="J37" s="44"/>
      <c r="K37" s="46"/>
      <c r="L37" s="44"/>
      <c r="M37" s="46"/>
      <c r="N37" s="44"/>
      <c r="O37" s="46"/>
      <c r="P37" s="41"/>
      <c r="Q37" s="42"/>
      <c r="R37" s="41"/>
      <c r="S37" s="42"/>
      <c r="T37" s="41"/>
      <c r="U37" s="42"/>
      <c r="V37" s="41"/>
      <c r="W37" s="42"/>
      <c r="X37" s="41"/>
      <c r="Y37" s="42"/>
      <c r="Z37" s="41"/>
      <c r="AA37" s="42"/>
      <c r="AB37" s="41"/>
      <c r="AC37" s="42"/>
      <c r="AD37" s="41"/>
      <c r="AE37" s="42"/>
      <c r="AF37" s="41"/>
      <c r="AG37" s="42"/>
      <c r="AH37" s="41"/>
      <c r="AI37" s="42"/>
      <c r="AJ37" s="43"/>
    </row>
    <row r="38" spans="1:36">
      <c r="A38" s="37"/>
      <c r="B38" s="131" t="s">
        <v>118</v>
      </c>
      <c r="C38" s="132" t="s">
        <v>119</v>
      </c>
      <c r="D38" s="44">
        <v>1</v>
      </c>
      <c r="E38" s="46" t="s">
        <v>272</v>
      </c>
      <c r="F38" s="44">
        <v>1</v>
      </c>
      <c r="G38" s="46" t="s">
        <v>113</v>
      </c>
      <c r="H38" s="52"/>
      <c r="I38" s="54"/>
      <c r="J38" s="41"/>
      <c r="K38" s="42"/>
      <c r="L38" s="41"/>
      <c r="M38" s="42"/>
      <c r="N38" s="44">
        <v>1</v>
      </c>
      <c r="O38" s="46" t="s">
        <v>120</v>
      </c>
      <c r="P38" s="41"/>
      <c r="Q38" s="42"/>
      <c r="R38" s="41"/>
      <c r="S38" s="42"/>
      <c r="T38" s="41"/>
      <c r="U38" s="42"/>
      <c r="V38" s="41"/>
      <c r="W38" s="42"/>
      <c r="X38" s="41"/>
      <c r="Y38" s="42"/>
      <c r="Z38" s="41"/>
      <c r="AA38" s="42"/>
      <c r="AB38" s="41"/>
      <c r="AC38" s="42"/>
      <c r="AD38" s="41"/>
      <c r="AE38" s="42"/>
      <c r="AF38" s="41"/>
      <c r="AG38" s="42"/>
      <c r="AH38" s="41"/>
      <c r="AI38" s="42"/>
      <c r="AJ38" s="43">
        <f t="shared" si="0"/>
        <v>3</v>
      </c>
    </row>
    <row r="39" spans="1:36">
      <c r="A39" s="37"/>
      <c r="B39" s="131"/>
      <c r="C39" s="132"/>
      <c r="D39" s="44"/>
      <c r="E39" s="46"/>
      <c r="F39" s="44"/>
      <c r="G39" s="46"/>
      <c r="H39" s="52"/>
      <c r="I39" s="54"/>
      <c r="J39" s="41"/>
      <c r="K39" s="42"/>
      <c r="L39" s="41"/>
      <c r="M39" s="42"/>
      <c r="N39" s="44"/>
      <c r="O39" s="46"/>
      <c r="P39" s="41"/>
      <c r="Q39" s="42"/>
      <c r="R39" s="41"/>
      <c r="S39" s="42"/>
      <c r="T39" s="41"/>
      <c r="U39" s="42"/>
      <c r="V39" s="41"/>
      <c r="W39" s="42"/>
      <c r="X39" s="41"/>
      <c r="Y39" s="42"/>
      <c r="Z39" s="41"/>
      <c r="AA39" s="42"/>
      <c r="AB39" s="41"/>
      <c r="AC39" s="42"/>
      <c r="AD39" s="41"/>
      <c r="AE39" s="42"/>
      <c r="AF39" s="41"/>
      <c r="AG39" s="42"/>
      <c r="AH39" s="41"/>
      <c r="AI39" s="42"/>
      <c r="AJ39" s="43"/>
    </row>
    <row r="40" spans="1:36">
      <c r="A40" s="37"/>
      <c r="B40" s="131" t="s">
        <v>121</v>
      </c>
      <c r="C40" s="132" t="s">
        <v>111</v>
      </c>
      <c r="D40" s="44">
        <v>1</v>
      </c>
      <c r="E40" s="46" t="s">
        <v>122</v>
      </c>
      <c r="F40" s="44">
        <v>2</v>
      </c>
      <c r="G40" s="46" t="s">
        <v>123</v>
      </c>
      <c r="H40" s="52"/>
      <c r="I40" s="54"/>
      <c r="J40" s="41"/>
      <c r="K40" s="42"/>
      <c r="L40" s="44">
        <v>1</v>
      </c>
      <c r="M40" s="46" t="s">
        <v>124</v>
      </c>
      <c r="N40" s="44">
        <v>1</v>
      </c>
      <c r="O40" s="46" t="s">
        <v>125</v>
      </c>
      <c r="P40" s="41"/>
      <c r="Q40" s="42"/>
      <c r="R40" s="41"/>
      <c r="S40" s="42"/>
      <c r="T40" s="41"/>
      <c r="U40" s="42"/>
      <c r="V40" s="41"/>
      <c r="W40" s="42"/>
      <c r="X40" s="41"/>
      <c r="Y40" s="42"/>
      <c r="Z40" s="41"/>
      <c r="AA40" s="42"/>
      <c r="AB40" s="41"/>
      <c r="AC40" s="42"/>
      <c r="AD40" s="41"/>
      <c r="AE40" s="42"/>
      <c r="AF40" s="41"/>
      <c r="AG40" s="42"/>
      <c r="AH40" s="41"/>
      <c r="AI40" s="42"/>
      <c r="AJ40" s="43">
        <f t="shared" si="0"/>
        <v>5</v>
      </c>
    </row>
    <row r="41" spans="1:36">
      <c r="A41" s="37"/>
      <c r="B41" s="131"/>
      <c r="C41" s="132"/>
      <c r="D41" s="44"/>
      <c r="E41" s="46"/>
      <c r="F41" s="44"/>
      <c r="G41" s="46"/>
      <c r="H41" s="52"/>
      <c r="I41" s="54"/>
      <c r="J41" s="41"/>
      <c r="K41" s="42"/>
      <c r="L41" s="44"/>
      <c r="M41" s="46"/>
      <c r="N41" s="44"/>
      <c r="O41" s="46"/>
      <c r="P41" s="41"/>
      <c r="Q41" s="42"/>
      <c r="R41" s="41"/>
      <c r="S41" s="42"/>
      <c r="T41" s="41"/>
      <c r="U41" s="42"/>
      <c r="V41" s="41"/>
      <c r="W41" s="42"/>
      <c r="X41" s="41"/>
      <c r="Y41" s="42"/>
      <c r="Z41" s="41"/>
      <c r="AA41" s="42"/>
      <c r="AB41" s="41"/>
      <c r="AC41" s="42"/>
      <c r="AD41" s="41"/>
      <c r="AE41" s="42"/>
      <c r="AF41" s="41"/>
      <c r="AG41" s="42"/>
      <c r="AH41" s="41"/>
      <c r="AI41" s="42"/>
      <c r="AJ41" s="43"/>
    </row>
    <row r="42" spans="1:36">
      <c r="A42" s="37"/>
      <c r="B42" s="131" t="s">
        <v>126</v>
      </c>
      <c r="C42" s="132" t="s">
        <v>127</v>
      </c>
      <c r="D42" s="41"/>
      <c r="E42" s="42"/>
      <c r="F42" s="52"/>
      <c r="G42" s="54"/>
      <c r="H42" s="44">
        <v>1</v>
      </c>
      <c r="I42" s="46" t="s">
        <v>128</v>
      </c>
      <c r="J42" s="44">
        <v>1</v>
      </c>
      <c r="K42" s="46" t="s">
        <v>129</v>
      </c>
      <c r="L42" s="44">
        <v>1</v>
      </c>
      <c r="M42" s="46" t="s">
        <v>128</v>
      </c>
      <c r="N42" s="41"/>
      <c r="O42" s="42"/>
      <c r="P42" s="41"/>
      <c r="Q42" s="42"/>
      <c r="R42" s="41"/>
      <c r="S42" s="42"/>
      <c r="T42" s="41"/>
      <c r="U42" s="42"/>
      <c r="V42" s="41"/>
      <c r="W42" s="42"/>
      <c r="X42" s="41"/>
      <c r="Y42" s="42"/>
      <c r="Z42" s="41"/>
      <c r="AA42" s="42"/>
      <c r="AB42" s="41"/>
      <c r="AC42" s="42"/>
      <c r="AD42" s="41"/>
      <c r="AE42" s="42"/>
      <c r="AF42" s="41"/>
      <c r="AG42" s="42"/>
      <c r="AH42" s="41"/>
      <c r="AI42" s="42"/>
      <c r="AJ42" s="43">
        <f t="shared" si="0"/>
        <v>3</v>
      </c>
    </row>
    <row r="43" spans="1:36">
      <c r="A43" s="37"/>
      <c r="B43" s="131"/>
      <c r="C43" s="132"/>
      <c r="D43" s="41"/>
      <c r="E43" s="42"/>
      <c r="F43" s="52"/>
      <c r="G43" s="54"/>
      <c r="H43" s="44"/>
      <c r="I43" s="46"/>
      <c r="J43" s="44"/>
      <c r="K43" s="46"/>
      <c r="L43" s="44"/>
      <c r="M43" s="46"/>
      <c r="N43" s="41"/>
      <c r="O43" s="42"/>
      <c r="P43" s="41"/>
      <c r="Q43" s="42"/>
      <c r="R43" s="41"/>
      <c r="S43" s="42"/>
      <c r="T43" s="41"/>
      <c r="U43" s="42"/>
      <c r="V43" s="41"/>
      <c r="W43" s="42"/>
      <c r="X43" s="41"/>
      <c r="Y43" s="42"/>
      <c r="Z43" s="41"/>
      <c r="AA43" s="42"/>
      <c r="AB43" s="41"/>
      <c r="AC43" s="42"/>
      <c r="AD43" s="41"/>
      <c r="AE43" s="42"/>
      <c r="AF43" s="41"/>
      <c r="AG43" s="42"/>
      <c r="AH43" s="41"/>
      <c r="AI43" s="42"/>
      <c r="AJ43" s="43"/>
    </row>
    <row r="44" spans="1:36">
      <c r="A44" s="37"/>
      <c r="B44" s="131" t="s">
        <v>427</v>
      </c>
      <c r="C44" s="132" t="s">
        <v>429</v>
      </c>
      <c r="D44" s="41"/>
      <c r="E44" s="42"/>
      <c r="F44" s="52"/>
      <c r="G44" s="54"/>
      <c r="H44" s="44">
        <v>1</v>
      </c>
      <c r="I44" s="46" t="s">
        <v>132</v>
      </c>
      <c r="J44" s="41"/>
      <c r="K44" s="42"/>
      <c r="L44" s="41"/>
      <c r="M44" s="42"/>
      <c r="N44" s="41"/>
      <c r="O44" s="42"/>
      <c r="P44" s="41"/>
      <c r="Q44" s="42"/>
      <c r="R44" s="41"/>
      <c r="S44" s="42"/>
      <c r="T44" s="41"/>
      <c r="U44" s="42"/>
      <c r="V44" s="41"/>
      <c r="W44" s="42"/>
      <c r="X44" s="41"/>
      <c r="Y44" s="42"/>
      <c r="Z44" s="41"/>
      <c r="AA44" s="42"/>
      <c r="AB44" s="41"/>
      <c r="AC44" s="42"/>
      <c r="AD44" s="41"/>
      <c r="AE44" s="42"/>
      <c r="AF44" s="41"/>
      <c r="AG44" s="42"/>
      <c r="AH44" s="41"/>
      <c r="AI44" s="42"/>
      <c r="AJ44" s="43">
        <f t="shared" si="0"/>
        <v>1</v>
      </c>
    </row>
    <row r="45" spans="1:36">
      <c r="A45" s="37"/>
      <c r="B45" s="131"/>
      <c r="C45" s="132"/>
      <c r="D45" s="41"/>
      <c r="E45" s="42"/>
      <c r="F45" s="52"/>
      <c r="G45" s="54"/>
      <c r="H45" s="44"/>
      <c r="I45" s="46"/>
      <c r="J45" s="41"/>
      <c r="K45" s="42"/>
      <c r="L45" s="41"/>
      <c r="M45" s="42"/>
      <c r="N45" s="41"/>
      <c r="O45" s="42"/>
      <c r="P45" s="41"/>
      <c r="Q45" s="42"/>
      <c r="R45" s="41"/>
      <c r="S45" s="42"/>
      <c r="T45" s="41"/>
      <c r="U45" s="42"/>
      <c r="V45" s="41"/>
      <c r="W45" s="42"/>
      <c r="X45" s="41"/>
      <c r="Y45" s="42"/>
      <c r="Z45" s="41"/>
      <c r="AA45" s="42"/>
      <c r="AB45" s="41"/>
      <c r="AC45" s="42"/>
      <c r="AD45" s="41"/>
      <c r="AE45" s="42"/>
      <c r="AF45" s="41"/>
      <c r="AG45" s="42"/>
      <c r="AH45" s="41"/>
      <c r="AI45" s="42"/>
      <c r="AJ45" s="43"/>
    </row>
    <row r="46" spans="1:36">
      <c r="A46" s="37"/>
      <c r="B46" s="131" t="s">
        <v>431</v>
      </c>
      <c r="C46" s="132" t="s">
        <v>428</v>
      </c>
      <c r="D46" s="41"/>
      <c r="E46" s="42"/>
      <c r="F46" s="41"/>
      <c r="G46" s="42"/>
      <c r="H46" s="44">
        <v>1</v>
      </c>
      <c r="I46" s="46" t="s">
        <v>435</v>
      </c>
      <c r="J46" s="41"/>
      <c r="K46" s="42"/>
      <c r="L46" s="41"/>
      <c r="M46" s="42"/>
      <c r="N46" s="41"/>
      <c r="O46" s="42"/>
      <c r="P46" s="41"/>
      <c r="Q46" s="42"/>
      <c r="R46" s="41"/>
      <c r="S46" s="42"/>
      <c r="T46" s="41"/>
      <c r="U46" s="42"/>
      <c r="V46" s="41"/>
      <c r="W46" s="42"/>
      <c r="X46" s="41"/>
      <c r="Y46" s="42"/>
      <c r="Z46" s="41"/>
      <c r="AA46" s="42"/>
      <c r="AB46" s="41"/>
      <c r="AC46" s="42"/>
      <c r="AD46" s="41"/>
      <c r="AE46" s="42"/>
      <c r="AF46" s="41"/>
      <c r="AG46" s="42"/>
      <c r="AH46" s="41"/>
      <c r="AI46" s="42"/>
      <c r="AJ46" s="43">
        <f t="shared" si="0"/>
        <v>1</v>
      </c>
    </row>
    <row r="47" spans="1:36">
      <c r="A47" s="37"/>
      <c r="B47" s="131"/>
      <c r="C47" s="132"/>
      <c r="D47" s="41"/>
      <c r="E47" s="42"/>
      <c r="F47" s="41"/>
      <c r="G47" s="42"/>
      <c r="H47" s="44"/>
      <c r="I47" s="46"/>
      <c r="J47" s="41"/>
      <c r="K47" s="42"/>
      <c r="L47" s="41"/>
      <c r="M47" s="42"/>
      <c r="N47" s="41"/>
      <c r="O47" s="42"/>
      <c r="P47" s="41"/>
      <c r="Q47" s="42"/>
      <c r="R47" s="41"/>
      <c r="S47" s="42"/>
      <c r="T47" s="41"/>
      <c r="U47" s="42"/>
      <c r="V47" s="41"/>
      <c r="W47" s="42"/>
      <c r="X47" s="41"/>
      <c r="Y47" s="42"/>
      <c r="Z47" s="41"/>
      <c r="AA47" s="42"/>
      <c r="AB47" s="41"/>
      <c r="AC47" s="42"/>
      <c r="AD47" s="41"/>
      <c r="AE47" s="42"/>
      <c r="AF47" s="41"/>
      <c r="AG47" s="42"/>
      <c r="AH47" s="41"/>
      <c r="AI47" s="42"/>
      <c r="AJ47" s="43"/>
    </row>
    <row r="48" spans="1:36">
      <c r="A48" s="37"/>
      <c r="B48" s="131" t="s">
        <v>432</v>
      </c>
      <c r="C48" s="132" t="s">
        <v>434</v>
      </c>
      <c r="D48" s="41"/>
      <c r="E48" s="42"/>
      <c r="F48" s="41"/>
      <c r="G48" s="42"/>
      <c r="H48" s="41"/>
      <c r="I48" s="42"/>
      <c r="J48" s="41"/>
      <c r="K48" s="42"/>
      <c r="L48" s="44">
        <v>1</v>
      </c>
      <c r="M48" s="46" t="s">
        <v>446</v>
      </c>
      <c r="N48" s="41"/>
      <c r="O48" s="42"/>
      <c r="P48" s="41"/>
      <c r="Q48" s="42"/>
      <c r="R48" s="41"/>
      <c r="S48" s="42"/>
      <c r="T48" s="41"/>
      <c r="U48" s="42"/>
      <c r="V48" s="41"/>
      <c r="W48" s="42"/>
      <c r="X48" s="41"/>
      <c r="Y48" s="42"/>
      <c r="Z48" s="41"/>
      <c r="AA48" s="42"/>
      <c r="AB48" s="41"/>
      <c r="AC48" s="42"/>
      <c r="AD48" s="41"/>
      <c r="AE48" s="42"/>
      <c r="AF48" s="41"/>
      <c r="AG48" s="42"/>
      <c r="AH48" s="41"/>
      <c r="AI48" s="42"/>
      <c r="AJ48" s="43">
        <f t="shared" si="0"/>
        <v>1</v>
      </c>
    </row>
    <row r="49" spans="1:36">
      <c r="A49" s="37"/>
      <c r="B49" s="131"/>
      <c r="C49" s="132"/>
      <c r="D49" s="41"/>
      <c r="E49" s="42"/>
      <c r="F49" s="41"/>
      <c r="G49" s="42"/>
      <c r="H49" s="41"/>
      <c r="I49" s="42"/>
      <c r="J49" s="41"/>
      <c r="K49" s="42"/>
      <c r="L49" s="44"/>
      <c r="M49" s="46"/>
      <c r="N49" s="41"/>
      <c r="O49" s="42"/>
      <c r="P49" s="41"/>
      <c r="Q49" s="42"/>
      <c r="R49" s="41"/>
      <c r="S49" s="42"/>
      <c r="T49" s="41"/>
      <c r="U49" s="42"/>
      <c r="V49" s="41"/>
      <c r="W49" s="42"/>
      <c r="X49" s="41"/>
      <c r="Y49" s="42"/>
      <c r="Z49" s="41"/>
      <c r="AA49" s="42"/>
      <c r="AB49" s="41"/>
      <c r="AC49" s="42"/>
      <c r="AD49" s="41"/>
      <c r="AE49" s="42"/>
      <c r="AF49" s="41"/>
      <c r="AG49" s="42"/>
      <c r="AH49" s="41"/>
      <c r="AI49" s="42"/>
      <c r="AJ49" s="43"/>
    </row>
    <row r="50" spans="1:36">
      <c r="A50" s="37"/>
      <c r="B50" s="131" t="s">
        <v>433</v>
      </c>
      <c r="C50" s="132" t="s">
        <v>430</v>
      </c>
      <c r="D50" s="41"/>
      <c r="E50" s="42"/>
      <c r="F50" s="41"/>
      <c r="G50" s="42"/>
      <c r="H50" s="41"/>
      <c r="I50" s="42"/>
      <c r="J50" s="41"/>
      <c r="K50" s="42"/>
      <c r="L50" s="41"/>
      <c r="M50" s="42"/>
      <c r="N50" s="44">
        <v>1</v>
      </c>
      <c r="O50" s="46" t="s">
        <v>134</v>
      </c>
      <c r="P50" s="41"/>
      <c r="Q50" s="42"/>
      <c r="R50" s="41"/>
      <c r="S50" s="42"/>
      <c r="T50" s="41"/>
      <c r="U50" s="42"/>
      <c r="V50" s="41"/>
      <c r="W50" s="42"/>
      <c r="X50" s="41"/>
      <c r="Y50" s="42"/>
      <c r="Z50" s="41"/>
      <c r="AA50" s="42"/>
      <c r="AB50" s="41"/>
      <c r="AC50" s="42"/>
      <c r="AD50" s="41"/>
      <c r="AE50" s="42"/>
      <c r="AF50" s="41"/>
      <c r="AG50" s="42"/>
      <c r="AH50" s="41"/>
      <c r="AI50" s="42"/>
      <c r="AJ50" s="43">
        <f t="shared" si="0"/>
        <v>1</v>
      </c>
    </row>
    <row r="51" spans="1:36" ht="15" thickBot="1">
      <c r="A51" s="38"/>
      <c r="B51" s="133"/>
      <c r="C51" s="134"/>
      <c r="D51" s="30"/>
      <c r="E51" s="32"/>
      <c r="F51" s="30"/>
      <c r="G51" s="32"/>
      <c r="H51" s="30"/>
      <c r="I51" s="32"/>
      <c r="J51" s="30"/>
      <c r="K51" s="32"/>
      <c r="L51" s="30"/>
      <c r="M51" s="32"/>
      <c r="N51" s="45"/>
      <c r="O51" s="47"/>
      <c r="P51" s="30"/>
      <c r="Q51" s="32"/>
      <c r="R51" s="30"/>
      <c r="S51" s="32"/>
      <c r="T51" s="30"/>
      <c r="U51" s="32"/>
      <c r="V51" s="30"/>
      <c r="W51" s="32"/>
      <c r="X51" s="30"/>
      <c r="Y51" s="32"/>
      <c r="Z51" s="30"/>
      <c r="AA51" s="32"/>
      <c r="AB51" s="30"/>
      <c r="AC51" s="32"/>
      <c r="AD51" s="30"/>
      <c r="AE51" s="32"/>
      <c r="AF51" s="30"/>
      <c r="AG51" s="32"/>
      <c r="AH51" s="30"/>
      <c r="AI51" s="32"/>
      <c r="AJ51" s="43"/>
    </row>
    <row r="52" spans="1:36">
      <c r="A52" s="94" t="s">
        <v>166</v>
      </c>
      <c r="B52" s="135" t="s">
        <v>281</v>
      </c>
      <c r="C52" s="136" t="s">
        <v>168</v>
      </c>
      <c r="D52" s="68">
        <v>1</v>
      </c>
      <c r="E52" s="70" t="s">
        <v>169</v>
      </c>
      <c r="F52" s="68">
        <v>1</v>
      </c>
      <c r="G52" s="70" t="s">
        <v>169</v>
      </c>
      <c r="H52" s="68">
        <v>1</v>
      </c>
      <c r="I52" s="70" t="s">
        <v>169</v>
      </c>
      <c r="J52" s="68">
        <v>1</v>
      </c>
      <c r="K52" s="70" t="s">
        <v>169</v>
      </c>
      <c r="L52" s="68">
        <v>1</v>
      </c>
      <c r="M52" s="70" t="s">
        <v>169</v>
      </c>
      <c r="N52" s="68">
        <v>1</v>
      </c>
      <c r="O52" s="70" t="s">
        <v>169</v>
      </c>
      <c r="P52" s="29"/>
      <c r="Q52" s="31"/>
      <c r="R52" s="29"/>
      <c r="S52" s="31"/>
      <c r="T52" s="29"/>
      <c r="U52" s="31"/>
      <c r="V52" s="29"/>
      <c r="W52" s="31"/>
      <c r="X52" s="29"/>
      <c r="Y52" s="31"/>
      <c r="Z52" s="29"/>
      <c r="AA52" s="31"/>
      <c r="AB52" s="29"/>
      <c r="AC52" s="31"/>
      <c r="AD52" s="29"/>
      <c r="AE52" s="31"/>
      <c r="AF52" s="29"/>
      <c r="AG52" s="31"/>
      <c r="AH52" s="29"/>
      <c r="AI52" s="31"/>
      <c r="AJ52" s="43">
        <f t="shared" si="0"/>
        <v>6</v>
      </c>
    </row>
    <row r="53" spans="1:36" ht="86.4" customHeight="1">
      <c r="A53" s="95"/>
      <c r="B53" s="137"/>
      <c r="C53" s="138"/>
      <c r="D53" s="69"/>
      <c r="E53" s="71"/>
      <c r="F53" s="69"/>
      <c r="G53" s="71"/>
      <c r="H53" s="69"/>
      <c r="I53" s="71"/>
      <c r="J53" s="69"/>
      <c r="K53" s="71"/>
      <c r="L53" s="69"/>
      <c r="M53" s="71"/>
      <c r="N53" s="69"/>
      <c r="O53" s="71"/>
      <c r="P53" s="41"/>
      <c r="Q53" s="42"/>
      <c r="R53" s="41"/>
      <c r="S53" s="42"/>
      <c r="T53" s="41"/>
      <c r="U53" s="42"/>
      <c r="V53" s="41"/>
      <c r="W53" s="42"/>
      <c r="X53" s="41"/>
      <c r="Y53" s="42"/>
      <c r="Z53" s="41"/>
      <c r="AA53" s="42"/>
      <c r="AB53" s="41"/>
      <c r="AC53" s="42"/>
      <c r="AD53" s="41"/>
      <c r="AE53" s="42"/>
      <c r="AF53" s="41"/>
      <c r="AG53" s="42"/>
      <c r="AH53" s="41"/>
      <c r="AI53" s="42"/>
      <c r="AJ53" s="43"/>
    </row>
    <row r="54" spans="1:36">
      <c r="A54" s="95"/>
      <c r="B54" s="137" t="s">
        <v>176</v>
      </c>
      <c r="C54" s="138" t="s">
        <v>168</v>
      </c>
      <c r="D54" s="69">
        <v>1</v>
      </c>
      <c r="E54" s="71" t="s">
        <v>177</v>
      </c>
      <c r="F54" s="69">
        <v>1</v>
      </c>
      <c r="G54" s="71" t="s">
        <v>177</v>
      </c>
      <c r="H54" s="69">
        <v>1</v>
      </c>
      <c r="I54" s="71" t="s">
        <v>177</v>
      </c>
      <c r="J54" s="69">
        <v>1</v>
      </c>
      <c r="K54" s="71" t="s">
        <v>177</v>
      </c>
      <c r="L54" s="69">
        <v>1</v>
      </c>
      <c r="M54" s="71" t="s">
        <v>177</v>
      </c>
      <c r="N54" s="69">
        <v>1</v>
      </c>
      <c r="O54" s="71" t="s">
        <v>177</v>
      </c>
      <c r="P54" s="41"/>
      <c r="Q54" s="42"/>
      <c r="R54" s="41"/>
      <c r="S54" s="42"/>
      <c r="T54" s="41"/>
      <c r="U54" s="42"/>
      <c r="V54" s="41"/>
      <c r="W54" s="42"/>
      <c r="X54" s="41"/>
      <c r="Y54" s="42"/>
      <c r="Z54" s="41"/>
      <c r="AA54" s="42"/>
      <c r="AB54" s="41"/>
      <c r="AC54" s="42"/>
      <c r="AD54" s="41"/>
      <c r="AE54" s="42"/>
      <c r="AF54" s="41"/>
      <c r="AG54" s="42"/>
      <c r="AH54" s="41"/>
      <c r="AI54" s="42"/>
      <c r="AJ54" s="43">
        <f t="shared" si="0"/>
        <v>6</v>
      </c>
    </row>
    <row r="55" spans="1:36" ht="15" thickBot="1">
      <c r="A55" s="96"/>
      <c r="B55" s="139"/>
      <c r="C55" s="140"/>
      <c r="D55" s="72"/>
      <c r="E55" s="73"/>
      <c r="F55" s="72"/>
      <c r="G55" s="73"/>
      <c r="H55" s="72"/>
      <c r="I55" s="73"/>
      <c r="J55" s="72"/>
      <c r="K55" s="73"/>
      <c r="L55" s="72"/>
      <c r="M55" s="73"/>
      <c r="N55" s="72"/>
      <c r="O55" s="73"/>
      <c r="P55" s="30"/>
      <c r="Q55" s="32"/>
      <c r="R55" s="30"/>
      <c r="S55" s="32"/>
      <c r="T55" s="30"/>
      <c r="U55" s="32"/>
      <c r="V55" s="30"/>
      <c r="W55" s="32"/>
      <c r="X55" s="30"/>
      <c r="Y55" s="32"/>
      <c r="Z55" s="30"/>
      <c r="AA55" s="32"/>
      <c r="AB55" s="30"/>
      <c r="AC55" s="32"/>
      <c r="AD55" s="30"/>
      <c r="AE55" s="32"/>
      <c r="AF55" s="30"/>
      <c r="AG55" s="32"/>
      <c r="AH55" s="30"/>
      <c r="AI55" s="32"/>
      <c r="AJ55" s="43"/>
    </row>
    <row r="56" spans="1:36">
      <c r="A56" s="103" t="s">
        <v>395</v>
      </c>
      <c r="B56" s="141" t="s">
        <v>332</v>
      </c>
      <c r="C56" s="142" t="s">
        <v>439</v>
      </c>
      <c r="D56" s="27">
        <v>1</v>
      </c>
      <c r="E56" s="25" t="s">
        <v>186</v>
      </c>
      <c r="F56" s="27">
        <v>1</v>
      </c>
      <c r="G56" s="25" t="s">
        <v>186</v>
      </c>
      <c r="H56" s="27">
        <v>1</v>
      </c>
      <c r="I56" s="25" t="s">
        <v>186</v>
      </c>
      <c r="J56" s="27">
        <v>1</v>
      </c>
      <c r="K56" s="25" t="s">
        <v>186</v>
      </c>
      <c r="L56" s="27">
        <v>1</v>
      </c>
      <c r="M56" s="25" t="s">
        <v>186</v>
      </c>
      <c r="N56" s="27">
        <v>1</v>
      </c>
      <c r="O56" s="25" t="s">
        <v>186</v>
      </c>
      <c r="P56" s="27">
        <v>1</v>
      </c>
      <c r="Q56" s="25" t="s">
        <v>293</v>
      </c>
      <c r="R56" s="27">
        <v>1</v>
      </c>
      <c r="S56" s="25" t="s">
        <v>303</v>
      </c>
      <c r="T56" s="27">
        <v>1</v>
      </c>
      <c r="U56" s="25" t="s">
        <v>303</v>
      </c>
      <c r="V56" s="27">
        <v>1</v>
      </c>
      <c r="W56" s="25" t="s">
        <v>423</v>
      </c>
      <c r="X56" s="27">
        <v>1</v>
      </c>
      <c r="Y56" s="25" t="s">
        <v>424</v>
      </c>
      <c r="Z56" s="27">
        <v>1</v>
      </c>
      <c r="AA56" s="25" t="s">
        <v>425</v>
      </c>
      <c r="AB56" s="29"/>
      <c r="AC56" s="31"/>
      <c r="AD56" s="27">
        <v>1</v>
      </c>
      <c r="AE56" s="25" t="s">
        <v>426</v>
      </c>
      <c r="AF56" s="27">
        <v>1</v>
      </c>
      <c r="AG56" s="25" t="s">
        <v>424</v>
      </c>
      <c r="AH56" s="29"/>
      <c r="AI56" s="31"/>
      <c r="AJ56" s="43">
        <f t="shared" si="0"/>
        <v>14</v>
      </c>
    </row>
    <row r="57" spans="1:36" ht="295.95" customHeight="1" thickBot="1">
      <c r="A57" s="104"/>
      <c r="B57" s="143"/>
      <c r="C57" s="144"/>
      <c r="D57" s="28"/>
      <c r="E57" s="26"/>
      <c r="F57" s="28"/>
      <c r="G57" s="26"/>
      <c r="H57" s="28"/>
      <c r="I57" s="26"/>
      <c r="J57" s="28"/>
      <c r="K57" s="26"/>
      <c r="L57" s="28"/>
      <c r="M57" s="26"/>
      <c r="N57" s="28"/>
      <c r="O57" s="26"/>
      <c r="P57" s="28"/>
      <c r="Q57" s="26"/>
      <c r="R57" s="28"/>
      <c r="S57" s="26"/>
      <c r="T57" s="28"/>
      <c r="U57" s="26"/>
      <c r="V57" s="28"/>
      <c r="W57" s="26"/>
      <c r="X57" s="28"/>
      <c r="Y57" s="26"/>
      <c r="Z57" s="28"/>
      <c r="AA57" s="26"/>
      <c r="AB57" s="30"/>
      <c r="AC57" s="32"/>
      <c r="AD57" s="28"/>
      <c r="AE57" s="26"/>
      <c r="AF57" s="28"/>
      <c r="AG57" s="26"/>
      <c r="AH57" s="30"/>
      <c r="AI57" s="32"/>
      <c r="AJ57" s="43"/>
    </row>
    <row r="58" spans="1:36">
      <c r="A58" s="105" t="s">
        <v>178</v>
      </c>
      <c r="B58" s="145" t="s">
        <v>179</v>
      </c>
      <c r="C58" s="146" t="s">
        <v>168</v>
      </c>
      <c r="D58" s="74">
        <v>1</v>
      </c>
      <c r="E58" s="76" t="s">
        <v>180</v>
      </c>
      <c r="F58" s="74">
        <v>1</v>
      </c>
      <c r="G58" s="76" t="s">
        <v>273</v>
      </c>
      <c r="H58" s="74">
        <v>1</v>
      </c>
      <c r="I58" s="76" t="s">
        <v>180</v>
      </c>
      <c r="J58" s="74">
        <v>1</v>
      </c>
      <c r="K58" s="76" t="s">
        <v>180</v>
      </c>
      <c r="L58" s="74">
        <v>1</v>
      </c>
      <c r="M58" s="76" t="s">
        <v>180</v>
      </c>
      <c r="N58" s="74">
        <v>1</v>
      </c>
      <c r="O58" s="76" t="s">
        <v>180</v>
      </c>
      <c r="P58" s="29"/>
      <c r="Q58" s="31"/>
      <c r="R58" s="29"/>
      <c r="S58" s="31"/>
      <c r="T58" s="29"/>
      <c r="U58" s="31"/>
      <c r="V58" s="29"/>
      <c r="W58" s="31"/>
      <c r="X58" s="29" t="s">
        <v>312</v>
      </c>
      <c r="Y58" s="31"/>
      <c r="Z58" s="29"/>
      <c r="AA58" s="31"/>
      <c r="AB58" s="29"/>
      <c r="AC58" s="31"/>
      <c r="AD58" s="29"/>
      <c r="AE58" s="31"/>
      <c r="AF58" s="29"/>
      <c r="AG58" s="31"/>
      <c r="AH58" s="29"/>
      <c r="AI58" s="31"/>
      <c r="AJ58" s="43">
        <f t="shared" si="0"/>
        <v>6</v>
      </c>
    </row>
    <row r="59" spans="1:36">
      <c r="A59" s="106"/>
      <c r="B59" s="147"/>
      <c r="C59" s="148"/>
      <c r="D59" s="75"/>
      <c r="E59" s="77"/>
      <c r="F59" s="75"/>
      <c r="G59" s="77"/>
      <c r="H59" s="75"/>
      <c r="I59" s="77"/>
      <c r="J59" s="75"/>
      <c r="K59" s="77"/>
      <c r="L59" s="75"/>
      <c r="M59" s="77"/>
      <c r="N59" s="75"/>
      <c r="O59" s="77"/>
      <c r="P59" s="41"/>
      <c r="Q59" s="42"/>
      <c r="R59" s="41"/>
      <c r="S59" s="42"/>
      <c r="T59" s="41"/>
      <c r="U59" s="42"/>
      <c r="V59" s="41"/>
      <c r="W59" s="42"/>
      <c r="X59" s="41"/>
      <c r="Y59" s="42"/>
      <c r="Z59" s="41"/>
      <c r="AA59" s="42"/>
      <c r="AB59" s="41"/>
      <c r="AC59" s="42"/>
      <c r="AD59" s="41"/>
      <c r="AE59" s="42"/>
      <c r="AF59" s="41"/>
      <c r="AG59" s="42"/>
      <c r="AH59" s="41"/>
      <c r="AI59" s="42"/>
      <c r="AJ59" s="43"/>
    </row>
    <row r="60" spans="1:36">
      <c r="A60" s="106"/>
      <c r="B60" s="147" t="s">
        <v>181</v>
      </c>
      <c r="C60" s="148" t="s">
        <v>168</v>
      </c>
      <c r="D60" s="75">
        <v>1</v>
      </c>
      <c r="E60" s="77" t="s">
        <v>182</v>
      </c>
      <c r="F60" s="75">
        <v>1</v>
      </c>
      <c r="G60" s="77" t="s">
        <v>274</v>
      </c>
      <c r="H60" s="75">
        <v>1</v>
      </c>
      <c r="I60" s="77" t="s">
        <v>182</v>
      </c>
      <c r="J60" s="75">
        <v>1</v>
      </c>
      <c r="K60" s="77" t="s">
        <v>182</v>
      </c>
      <c r="L60" s="75">
        <v>1</v>
      </c>
      <c r="M60" s="77" t="s">
        <v>182</v>
      </c>
      <c r="N60" s="75">
        <v>1</v>
      </c>
      <c r="O60" s="77" t="s">
        <v>182</v>
      </c>
      <c r="P60" s="41"/>
      <c r="Q60" s="42"/>
      <c r="R60" s="41"/>
      <c r="S60" s="42"/>
      <c r="T60" s="41"/>
      <c r="U60" s="42"/>
      <c r="V60" s="41"/>
      <c r="W60" s="42"/>
      <c r="X60" s="41"/>
      <c r="Y60" s="42"/>
      <c r="Z60" s="41"/>
      <c r="AA60" s="42"/>
      <c r="AB60" s="41"/>
      <c r="AC60" s="42"/>
      <c r="AD60" s="41"/>
      <c r="AE60" s="42"/>
      <c r="AF60" s="41"/>
      <c r="AG60" s="42"/>
      <c r="AH60" s="41"/>
      <c r="AI60" s="42"/>
      <c r="AJ60" s="43">
        <f t="shared" si="0"/>
        <v>6</v>
      </c>
    </row>
    <row r="61" spans="1:36" ht="15" thickBot="1">
      <c r="A61" s="107"/>
      <c r="B61" s="149"/>
      <c r="C61" s="150"/>
      <c r="D61" s="78"/>
      <c r="E61" s="79"/>
      <c r="F61" s="78"/>
      <c r="G61" s="79"/>
      <c r="H61" s="78"/>
      <c r="I61" s="79"/>
      <c r="J61" s="78"/>
      <c r="K61" s="79"/>
      <c r="L61" s="78"/>
      <c r="M61" s="79"/>
      <c r="N61" s="78"/>
      <c r="O61" s="79"/>
      <c r="P61" s="30"/>
      <c r="Q61" s="32"/>
      <c r="R61" s="30"/>
      <c r="S61" s="32"/>
      <c r="T61" s="30"/>
      <c r="U61" s="32"/>
      <c r="V61" s="30"/>
      <c r="W61" s="32"/>
      <c r="X61" s="30"/>
      <c r="Y61" s="32"/>
      <c r="Z61" s="30"/>
      <c r="AA61" s="32"/>
      <c r="AB61" s="30"/>
      <c r="AC61" s="32"/>
      <c r="AD61" s="30"/>
      <c r="AE61" s="32"/>
      <c r="AF61" s="30"/>
      <c r="AG61" s="32"/>
      <c r="AH61" s="30"/>
      <c r="AI61" s="32"/>
      <c r="AJ61" s="43"/>
    </row>
    <row r="62" spans="1:36">
      <c r="A62" s="108" t="s">
        <v>135</v>
      </c>
      <c r="B62" s="151" t="s">
        <v>136</v>
      </c>
      <c r="C62" s="152" t="s">
        <v>137</v>
      </c>
      <c r="D62" s="80">
        <v>1</v>
      </c>
      <c r="E62" s="81" t="s">
        <v>138</v>
      </c>
      <c r="F62" s="80">
        <v>1</v>
      </c>
      <c r="G62" s="81" t="s">
        <v>138</v>
      </c>
      <c r="H62" s="80">
        <v>1</v>
      </c>
      <c r="I62" s="81" t="s">
        <v>139</v>
      </c>
      <c r="J62" s="80">
        <v>1</v>
      </c>
      <c r="K62" s="81" t="s">
        <v>140</v>
      </c>
      <c r="L62" s="80">
        <v>1</v>
      </c>
      <c r="M62" s="81" t="s">
        <v>141</v>
      </c>
      <c r="N62" s="80">
        <v>1</v>
      </c>
      <c r="O62" s="81" t="s">
        <v>142</v>
      </c>
      <c r="P62" s="29"/>
      <c r="Q62" s="31"/>
      <c r="R62" s="29"/>
      <c r="S62" s="31"/>
      <c r="T62" s="29"/>
      <c r="U62" s="31"/>
      <c r="V62" s="29"/>
      <c r="W62" s="31"/>
      <c r="X62" s="29"/>
      <c r="Y62" s="31"/>
      <c r="Z62" s="29"/>
      <c r="AA62" s="31"/>
      <c r="AB62" s="29"/>
      <c r="AC62" s="31"/>
      <c r="AD62" s="29"/>
      <c r="AE62" s="31"/>
      <c r="AF62" s="29"/>
      <c r="AG62" s="31"/>
      <c r="AH62" s="29"/>
      <c r="AI62" s="31"/>
      <c r="AJ62" s="43">
        <f t="shared" si="0"/>
        <v>6</v>
      </c>
    </row>
    <row r="63" spans="1:36">
      <c r="A63" s="109"/>
      <c r="B63" s="153"/>
      <c r="C63" s="154"/>
      <c r="D63" s="50"/>
      <c r="E63" s="51"/>
      <c r="F63" s="50"/>
      <c r="G63" s="51"/>
      <c r="H63" s="50"/>
      <c r="I63" s="51"/>
      <c r="J63" s="50"/>
      <c r="K63" s="51"/>
      <c r="L63" s="50"/>
      <c r="M63" s="51"/>
      <c r="N63" s="50"/>
      <c r="O63" s="51"/>
      <c r="P63" s="41"/>
      <c r="Q63" s="42"/>
      <c r="R63" s="41"/>
      <c r="S63" s="42"/>
      <c r="T63" s="41"/>
      <c r="U63" s="42"/>
      <c r="V63" s="41"/>
      <c r="W63" s="42"/>
      <c r="X63" s="41"/>
      <c r="Y63" s="42"/>
      <c r="Z63" s="41"/>
      <c r="AA63" s="42"/>
      <c r="AB63" s="41"/>
      <c r="AC63" s="42"/>
      <c r="AD63" s="41"/>
      <c r="AE63" s="42"/>
      <c r="AF63" s="41"/>
      <c r="AG63" s="42"/>
      <c r="AH63" s="41"/>
      <c r="AI63" s="42"/>
      <c r="AJ63" s="43"/>
    </row>
    <row r="64" spans="1:36">
      <c r="A64" s="109"/>
      <c r="B64" s="153" t="s">
        <v>143</v>
      </c>
      <c r="C64" s="154" t="s">
        <v>137</v>
      </c>
      <c r="D64" s="50">
        <v>1</v>
      </c>
      <c r="E64" s="51" t="s">
        <v>139</v>
      </c>
      <c r="F64" s="50">
        <v>1</v>
      </c>
      <c r="G64" s="51" t="s">
        <v>144</v>
      </c>
      <c r="H64" s="50">
        <v>1</v>
      </c>
      <c r="I64" s="51" t="s">
        <v>144</v>
      </c>
      <c r="J64" s="50">
        <v>1</v>
      </c>
      <c r="K64" s="51" t="s">
        <v>144</v>
      </c>
      <c r="L64" s="50">
        <v>1</v>
      </c>
      <c r="M64" s="51" t="s">
        <v>145</v>
      </c>
      <c r="N64" s="50">
        <v>1</v>
      </c>
      <c r="O64" s="51" t="s">
        <v>146</v>
      </c>
      <c r="P64" s="41"/>
      <c r="Q64" s="42"/>
      <c r="R64" s="41"/>
      <c r="S64" s="42"/>
      <c r="T64" s="41"/>
      <c r="U64" s="42"/>
      <c r="V64" s="41"/>
      <c r="W64" s="42"/>
      <c r="X64" s="41"/>
      <c r="Y64" s="42"/>
      <c r="Z64" s="41"/>
      <c r="AA64" s="42"/>
      <c r="AB64" s="41"/>
      <c r="AC64" s="42"/>
      <c r="AD64" s="41"/>
      <c r="AE64" s="42"/>
      <c r="AF64" s="41"/>
      <c r="AG64" s="42"/>
      <c r="AH64" s="41"/>
      <c r="AI64" s="42"/>
      <c r="AJ64" s="43">
        <f t="shared" si="0"/>
        <v>6</v>
      </c>
    </row>
    <row r="65" spans="1:36">
      <c r="A65" s="109"/>
      <c r="B65" s="153"/>
      <c r="C65" s="154"/>
      <c r="D65" s="50"/>
      <c r="E65" s="51"/>
      <c r="F65" s="50"/>
      <c r="G65" s="51"/>
      <c r="H65" s="50"/>
      <c r="I65" s="51"/>
      <c r="J65" s="50"/>
      <c r="K65" s="51"/>
      <c r="L65" s="50"/>
      <c r="M65" s="51"/>
      <c r="N65" s="50"/>
      <c r="O65" s="51"/>
      <c r="P65" s="41"/>
      <c r="Q65" s="42"/>
      <c r="R65" s="41"/>
      <c r="S65" s="42"/>
      <c r="T65" s="41"/>
      <c r="U65" s="42"/>
      <c r="V65" s="41"/>
      <c r="W65" s="42"/>
      <c r="X65" s="41"/>
      <c r="Y65" s="42"/>
      <c r="Z65" s="41"/>
      <c r="AA65" s="42"/>
      <c r="AB65" s="41"/>
      <c r="AC65" s="42"/>
      <c r="AD65" s="41"/>
      <c r="AE65" s="42"/>
      <c r="AF65" s="41"/>
      <c r="AG65" s="42"/>
      <c r="AH65" s="41"/>
      <c r="AI65" s="42"/>
      <c r="AJ65" s="43"/>
    </row>
    <row r="66" spans="1:36">
      <c r="A66" s="109"/>
      <c r="B66" s="153" t="s">
        <v>147</v>
      </c>
      <c r="C66" s="154" t="s">
        <v>148</v>
      </c>
      <c r="D66" s="50">
        <v>1</v>
      </c>
      <c r="E66" s="51" t="s">
        <v>144</v>
      </c>
      <c r="F66" s="50">
        <v>1</v>
      </c>
      <c r="G66" s="51" t="s">
        <v>144</v>
      </c>
      <c r="H66" s="50">
        <v>1</v>
      </c>
      <c r="I66" s="51" t="s">
        <v>149</v>
      </c>
      <c r="J66" s="50">
        <v>1</v>
      </c>
      <c r="K66" s="51" t="s">
        <v>150</v>
      </c>
      <c r="L66" s="50">
        <v>1</v>
      </c>
      <c r="M66" s="51" t="s">
        <v>151</v>
      </c>
      <c r="N66" s="50">
        <v>1</v>
      </c>
      <c r="O66" s="51" t="s">
        <v>151</v>
      </c>
      <c r="P66" s="41"/>
      <c r="Q66" s="42"/>
      <c r="R66" s="41"/>
      <c r="S66" s="42"/>
      <c r="T66" s="41"/>
      <c r="U66" s="42"/>
      <c r="V66" s="41"/>
      <c r="W66" s="42"/>
      <c r="X66" s="41"/>
      <c r="Y66" s="42"/>
      <c r="Z66" s="41"/>
      <c r="AA66" s="42"/>
      <c r="AB66" s="41"/>
      <c r="AC66" s="42"/>
      <c r="AD66" s="41"/>
      <c r="AE66" s="42"/>
      <c r="AF66" s="41"/>
      <c r="AG66" s="42"/>
      <c r="AH66" s="41"/>
      <c r="AI66" s="42"/>
      <c r="AJ66" s="43">
        <f t="shared" si="0"/>
        <v>6</v>
      </c>
    </row>
    <row r="67" spans="1:36">
      <c r="A67" s="109"/>
      <c r="B67" s="153"/>
      <c r="C67" s="154"/>
      <c r="D67" s="50"/>
      <c r="E67" s="51"/>
      <c r="F67" s="50"/>
      <c r="G67" s="51"/>
      <c r="H67" s="50"/>
      <c r="I67" s="51"/>
      <c r="J67" s="50"/>
      <c r="K67" s="51"/>
      <c r="L67" s="50"/>
      <c r="M67" s="51"/>
      <c r="N67" s="50"/>
      <c r="O67" s="51"/>
      <c r="P67" s="41"/>
      <c r="Q67" s="42"/>
      <c r="R67" s="41"/>
      <c r="S67" s="42"/>
      <c r="T67" s="41"/>
      <c r="U67" s="42"/>
      <c r="V67" s="41"/>
      <c r="W67" s="42"/>
      <c r="X67" s="41"/>
      <c r="Y67" s="42"/>
      <c r="Z67" s="41"/>
      <c r="AA67" s="42"/>
      <c r="AB67" s="41"/>
      <c r="AC67" s="42"/>
      <c r="AD67" s="41"/>
      <c r="AE67" s="42"/>
      <c r="AF67" s="41"/>
      <c r="AG67" s="42"/>
      <c r="AH67" s="41"/>
      <c r="AI67" s="42"/>
      <c r="AJ67" s="43"/>
    </row>
    <row r="68" spans="1:36" ht="14.25" customHeight="1">
      <c r="A68" s="109"/>
      <c r="B68" s="153" t="s">
        <v>152</v>
      </c>
      <c r="C68" s="154" t="s">
        <v>148</v>
      </c>
      <c r="D68" s="50">
        <v>1</v>
      </c>
      <c r="E68" s="51" t="s">
        <v>153</v>
      </c>
      <c r="F68" s="50">
        <v>1</v>
      </c>
      <c r="G68" s="51" t="s">
        <v>153</v>
      </c>
      <c r="H68" s="50">
        <v>1</v>
      </c>
      <c r="I68" s="51" t="s">
        <v>153</v>
      </c>
      <c r="J68" s="50">
        <v>1</v>
      </c>
      <c r="K68" s="51" t="s">
        <v>153</v>
      </c>
      <c r="L68" s="50">
        <v>1</v>
      </c>
      <c r="M68" s="51" t="s">
        <v>153</v>
      </c>
      <c r="N68" s="50">
        <v>1</v>
      </c>
      <c r="O68" s="51" t="s">
        <v>153</v>
      </c>
      <c r="P68" s="41"/>
      <c r="Q68" s="42"/>
      <c r="R68" s="41"/>
      <c r="S68" s="42"/>
      <c r="T68" s="41"/>
      <c r="U68" s="42"/>
      <c r="V68" s="41"/>
      <c r="W68" s="42"/>
      <c r="X68" s="41"/>
      <c r="Y68" s="42"/>
      <c r="Z68" s="41"/>
      <c r="AA68" s="42"/>
      <c r="AB68" s="41"/>
      <c r="AC68" s="42"/>
      <c r="AD68" s="41"/>
      <c r="AE68" s="42"/>
      <c r="AF68" s="41"/>
      <c r="AG68" s="42"/>
      <c r="AH68" s="41"/>
      <c r="AI68" s="42"/>
      <c r="AJ68" s="43">
        <f t="shared" si="0"/>
        <v>6</v>
      </c>
    </row>
    <row r="69" spans="1:36" ht="14.25" customHeight="1">
      <c r="A69" s="109"/>
      <c r="B69" s="153"/>
      <c r="C69" s="154"/>
      <c r="D69" s="50"/>
      <c r="E69" s="51"/>
      <c r="F69" s="50"/>
      <c r="G69" s="51"/>
      <c r="H69" s="50"/>
      <c r="I69" s="51"/>
      <c r="J69" s="50"/>
      <c r="K69" s="51"/>
      <c r="L69" s="50"/>
      <c r="M69" s="51"/>
      <c r="N69" s="50"/>
      <c r="O69" s="51"/>
      <c r="P69" s="41"/>
      <c r="Q69" s="42"/>
      <c r="R69" s="41"/>
      <c r="S69" s="42"/>
      <c r="T69" s="41"/>
      <c r="U69" s="42"/>
      <c r="V69" s="41"/>
      <c r="W69" s="42"/>
      <c r="X69" s="41"/>
      <c r="Y69" s="42"/>
      <c r="Z69" s="41"/>
      <c r="AA69" s="42"/>
      <c r="AB69" s="41"/>
      <c r="AC69" s="42"/>
      <c r="AD69" s="41"/>
      <c r="AE69" s="42"/>
      <c r="AF69" s="41"/>
      <c r="AG69" s="42"/>
      <c r="AH69" s="41"/>
      <c r="AI69" s="42"/>
      <c r="AJ69" s="43"/>
    </row>
    <row r="70" spans="1:36">
      <c r="A70" s="109"/>
      <c r="B70" s="153" t="s">
        <v>154</v>
      </c>
      <c r="C70" s="154" t="s">
        <v>148</v>
      </c>
      <c r="D70" s="50">
        <v>1</v>
      </c>
      <c r="E70" s="51" t="s">
        <v>155</v>
      </c>
      <c r="F70" s="50">
        <v>1</v>
      </c>
      <c r="G70" s="51" t="s">
        <v>155</v>
      </c>
      <c r="H70" s="50">
        <v>1</v>
      </c>
      <c r="I70" s="51" t="s">
        <v>155</v>
      </c>
      <c r="J70" s="50">
        <v>1</v>
      </c>
      <c r="K70" s="51" t="s">
        <v>155</v>
      </c>
      <c r="L70" s="50">
        <v>1</v>
      </c>
      <c r="M70" s="51" t="s">
        <v>155</v>
      </c>
      <c r="N70" s="50">
        <v>1</v>
      </c>
      <c r="O70" s="51" t="s">
        <v>156</v>
      </c>
      <c r="P70" s="41"/>
      <c r="Q70" s="42"/>
      <c r="R70" s="41"/>
      <c r="S70" s="42"/>
      <c r="T70" s="41"/>
      <c r="U70" s="42"/>
      <c r="V70" s="41"/>
      <c r="W70" s="42"/>
      <c r="X70" s="41"/>
      <c r="Y70" s="42"/>
      <c r="Z70" s="41"/>
      <c r="AA70" s="42"/>
      <c r="AB70" s="41"/>
      <c r="AC70" s="42"/>
      <c r="AD70" s="41"/>
      <c r="AE70" s="42"/>
      <c r="AF70" s="41"/>
      <c r="AG70" s="42"/>
      <c r="AH70" s="41"/>
      <c r="AI70" s="42"/>
      <c r="AJ70" s="43">
        <f t="shared" si="0"/>
        <v>6</v>
      </c>
    </row>
    <row r="71" spans="1:36">
      <c r="A71" s="109"/>
      <c r="B71" s="153"/>
      <c r="C71" s="154"/>
      <c r="D71" s="50"/>
      <c r="E71" s="51"/>
      <c r="F71" s="50"/>
      <c r="G71" s="51"/>
      <c r="H71" s="50"/>
      <c r="I71" s="51"/>
      <c r="J71" s="50"/>
      <c r="K71" s="51"/>
      <c r="L71" s="50"/>
      <c r="M71" s="51"/>
      <c r="N71" s="50"/>
      <c r="O71" s="51"/>
      <c r="P71" s="41"/>
      <c r="Q71" s="42"/>
      <c r="R71" s="41"/>
      <c r="S71" s="42"/>
      <c r="T71" s="41"/>
      <c r="U71" s="42"/>
      <c r="V71" s="41"/>
      <c r="W71" s="42"/>
      <c r="X71" s="41"/>
      <c r="Y71" s="42"/>
      <c r="Z71" s="41"/>
      <c r="AA71" s="42"/>
      <c r="AB71" s="41"/>
      <c r="AC71" s="42"/>
      <c r="AD71" s="41"/>
      <c r="AE71" s="42"/>
      <c r="AF71" s="41"/>
      <c r="AG71" s="42"/>
      <c r="AH71" s="41"/>
      <c r="AI71" s="42"/>
      <c r="AJ71" s="43"/>
    </row>
    <row r="72" spans="1:36">
      <c r="A72" s="109"/>
      <c r="B72" s="153" t="s">
        <v>157</v>
      </c>
      <c r="C72" s="154" t="s">
        <v>148</v>
      </c>
      <c r="D72" s="50">
        <v>1</v>
      </c>
      <c r="E72" s="51" t="s">
        <v>155</v>
      </c>
      <c r="F72" s="50">
        <v>1</v>
      </c>
      <c r="G72" s="51" t="s">
        <v>155</v>
      </c>
      <c r="H72" s="50">
        <v>1</v>
      </c>
      <c r="I72" s="51" t="s">
        <v>155</v>
      </c>
      <c r="J72" s="50">
        <v>1</v>
      </c>
      <c r="K72" s="51" t="s">
        <v>155</v>
      </c>
      <c r="L72" s="50">
        <v>1</v>
      </c>
      <c r="M72" s="51" t="s">
        <v>155</v>
      </c>
      <c r="N72" s="50">
        <v>1</v>
      </c>
      <c r="O72" s="51" t="s">
        <v>155</v>
      </c>
      <c r="P72" s="41"/>
      <c r="Q72" s="42"/>
      <c r="R72" s="41"/>
      <c r="S72" s="42"/>
      <c r="T72" s="41"/>
      <c r="U72" s="42"/>
      <c r="V72" s="41"/>
      <c r="W72" s="42"/>
      <c r="X72" s="41"/>
      <c r="Y72" s="42"/>
      <c r="Z72" s="41"/>
      <c r="AA72" s="42"/>
      <c r="AB72" s="41"/>
      <c r="AC72" s="42"/>
      <c r="AD72" s="41"/>
      <c r="AE72" s="42"/>
      <c r="AF72" s="41"/>
      <c r="AG72" s="42"/>
      <c r="AH72" s="41"/>
      <c r="AI72" s="42"/>
      <c r="AJ72" s="43">
        <f t="shared" si="0"/>
        <v>6</v>
      </c>
    </row>
    <row r="73" spans="1:36">
      <c r="A73" s="109"/>
      <c r="B73" s="153"/>
      <c r="C73" s="154"/>
      <c r="D73" s="50"/>
      <c r="E73" s="51"/>
      <c r="F73" s="50"/>
      <c r="G73" s="51"/>
      <c r="H73" s="50"/>
      <c r="I73" s="51"/>
      <c r="J73" s="50"/>
      <c r="K73" s="51"/>
      <c r="L73" s="50"/>
      <c r="M73" s="51"/>
      <c r="N73" s="50"/>
      <c r="O73" s="51"/>
      <c r="P73" s="41"/>
      <c r="Q73" s="42"/>
      <c r="R73" s="41"/>
      <c r="S73" s="42"/>
      <c r="T73" s="41"/>
      <c r="U73" s="42"/>
      <c r="V73" s="41"/>
      <c r="W73" s="42"/>
      <c r="X73" s="41"/>
      <c r="Y73" s="42"/>
      <c r="Z73" s="41"/>
      <c r="AA73" s="42"/>
      <c r="AB73" s="41"/>
      <c r="AC73" s="42"/>
      <c r="AD73" s="41"/>
      <c r="AE73" s="42"/>
      <c r="AF73" s="41"/>
      <c r="AG73" s="42"/>
      <c r="AH73" s="41"/>
      <c r="AI73" s="42"/>
      <c r="AJ73" s="43"/>
    </row>
    <row r="74" spans="1:36">
      <c r="A74" s="109"/>
      <c r="B74" s="153" t="s">
        <v>158</v>
      </c>
      <c r="C74" s="154" t="s">
        <v>148</v>
      </c>
      <c r="D74" s="50">
        <v>1</v>
      </c>
      <c r="E74" s="51" t="s">
        <v>155</v>
      </c>
      <c r="F74" s="50">
        <v>1</v>
      </c>
      <c r="G74" s="51" t="s">
        <v>155</v>
      </c>
      <c r="H74" s="50">
        <v>1</v>
      </c>
      <c r="I74" s="51" t="s">
        <v>155</v>
      </c>
      <c r="J74" s="50">
        <v>1</v>
      </c>
      <c r="K74" s="51" t="s">
        <v>155</v>
      </c>
      <c r="L74" s="50">
        <v>1</v>
      </c>
      <c r="M74" s="51" t="s">
        <v>155</v>
      </c>
      <c r="N74" s="50">
        <v>1</v>
      </c>
      <c r="O74" s="51" t="s">
        <v>155</v>
      </c>
      <c r="P74" s="41"/>
      <c r="Q74" s="42"/>
      <c r="R74" s="41"/>
      <c r="S74" s="42"/>
      <c r="T74" s="41"/>
      <c r="U74" s="42"/>
      <c r="V74" s="41"/>
      <c r="W74" s="42"/>
      <c r="X74" s="41"/>
      <c r="Y74" s="42"/>
      <c r="Z74" s="41"/>
      <c r="AA74" s="42"/>
      <c r="AB74" s="41"/>
      <c r="AC74" s="42"/>
      <c r="AD74" s="41"/>
      <c r="AE74" s="42"/>
      <c r="AF74" s="41"/>
      <c r="AG74" s="42"/>
      <c r="AH74" s="41"/>
      <c r="AI74" s="42"/>
      <c r="AJ74" s="43">
        <f t="shared" si="0"/>
        <v>6</v>
      </c>
    </row>
    <row r="75" spans="1:36">
      <c r="A75" s="109"/>
      <c r="B75" s="153"/>
      <c r="C75" s="154"/>
      <c r="D75" s="50"/>
      <c r="E75" s="51"/>
      <c r="F75" s="50"/>
      <c r="G75" s="51"/>
      <c r="H75" s="50"/>
      <c r="I75" s="51"/>
      <c r="J75" s="50"/>
      <c r="K75" s="51"/>
      <c r="L75" s="50"/>
      <c r="M75" s="51"/>
      <c r="N75" s="50"/>
      <c r="O75" s="51"/>
      <c r="P75" s="41"/>
      <c r="Q75" s="42"/>
      <c r="R75" s="41"/>
      <c r="S75" s="42"/>
      <c r="T75" s="41"/>
      <c r="U75" s="42"/>
      <c r="V75" s="41"/>
      <c r="W75" s="42"/>
      <c r="X75" s="41"/>
      <c r="Y75" s="42"/>
      <c r="Z75" s="41"/>
      <c r="AA75" s="42"/>
      <c r="AB75" s="41"/>
      <c r="AC75" s="42"/>
      <c r="AD75" s="41"/>
      <c r="AE75" s="42"/>
      <c r="AF75" s="41"/>
      <c r="AG75" s="42"/>
      <c r="AH75" s="41"/>
      <c r="AI75" s="42"/>
      <c r="AJ75" s="43"/>
    </row>
    <row r="76" spans="1:36">
      <c r="A76" s="109"/>
      <c r="B76" s="153" t="s">
        <v>159</v>
      </c>
      <c r="C76" s="154" t="s">
        <v>148</v>
      </c>
      <c r="D76" s="50">
        <v>1</v>
      </c>
      <c r="E76" s="51" t="s">
        <v>155</v>
      </c>
      <c r="F76" s="50">
        <v>1</v>
      </c>
      <c r="G76" s="51" t="s">
        <v>155</v>
      </c>
      <c r="H76" s="50">
        <v>1</v>
      </c>
      <c r="I76" s="51" t="s">
        <v>155</v>
      </c>
      <c r="J76" s="50">
        <v>1</v>
      </c>
      <c r="K76" s="51" t="s">
        <v>155</v>
      </c>
      <c r="L76" s="50">
        <v>1</v>
      </c>
      <c r="M76" s="51" t="s">
        <v>155</v>
      </c>
      <c r="N76" s="50">
        <v>1</v>
      </c>
      <c r="O76" s="51" t="s">
        <v>155</v>
      </c>
      <c r="P76" s="41"/>
      <c r="Q76" s="42"/>
      <c r="R76" s="41"/>
      <c r="S76" s="42"/>
      <c r="T76" s="41"/>
      <c r="U76" s="42"/>
      <c r="V76" s="41"/>
      <c r="W76" s="42"/>
      <c r="X76" s="41"/>
      <c r="Y76" s="42"/>
      <c r="Z76" s="41"/>
      <c r="AA76" s="42"/>
      <c r="AB76" s="41"/>
      <c r="AC76" s="42"/>
      <c r="AD76" s="41"/>
      <c r="AE76" s="42"/>
      <c r="AF76" s="41"/>
      <c r="AG76" s="42"/>
      <c r="AH76" s="41"/>
      <c r="AI76" s="42"/>
      <c r="AJ76" s="43">
        <f t="shared" si="0"/>
        <v>6</v>
      </c>
    </row>
    <row r="77" spans="1:36">
      <c r="A77" s="109"/>
      <c r="B77" s="153"/>
      <c r="C77" s="154"/>
      <c r="D77" s="50"/>
      <c r="E77" s="51"/>
      <c r="F77" s="50"/>
      <c r="G77" s="51"/>
      <c r="H77" s="50"/>
      <c r="I77" s="51"/>
      <c r="J77" s="50"/>
      <c r="K77" s="51"/>
      <c r="L77" s="50"/>
      <c r="M77" s="51"/>
      <c r="N77" s="50"/>
      <c r="O77" s="51"/>
      <c r="P77" s="41"/>
      <c r="Q77" s="42"/>
      <c r="R77" s="41"/>
      <c r="S77" s="42"/>
      <c r="T77" s="41"/>
      <c r="U77" s="42"/>
      <c r="V77" s="41"/>
      <c r="W77" s="42"/>
      <c r="X77" s="41"/>
      <c r="Y77" s="42"/>
      <c r="Z77" s="41"/>
      <c r="AA77" s="42"/>
      <c r="AB77" s="41"/>
      <c r="AC77" s="42"/>
      <c r="AD77" s="41"/>
      <c r="AE77" s="42"/>
      <c r="AF77" s="41"/>
      <c r="AG77" s="42"/>
      <c r="AH77" s="41"/>
      <c r="AI77" s="42"/>
      <c r="AJ77" s="43"/>
    </row>
    <row r="78" spans="1:36">
      <c r="A78" s="109"/>
      <c r="B78" s="153" t="s">
        <v>160</v>
      </c>
      <c r="C78" s="154" t="s">
        <v>161</v>
      </c>
      <c r="D78" s="50">
        <v>1</v>
      </c>
      <c r="E78" s="51" t="s">
        <v>162</v>
      </c>
      <c r="F78" s="50">
        <v>1</v>
      </c>
      <c r="G78" s="51" t="s">
        <v>162</v>
      </c>
      <c r="H78" s="50">
        <v>1</v>
      </c>
      <c r="I78" s="51" t="s">
        <v>162</v>
      </c>
      <c r="J78" s="50">
        <v>1</v>
      </c>
      <c r="K78" s="51" t="s">
        <v>162</v>
      </c>
      <c r="L78" s="50">
        <v>1</v>
      </c>
      <c r="M78" s="51" t="s">
        <v>162</v>
      </c>
      <c r="N78" s="50">
        <v>1</v>
      </c>
      <c r="O78" s="51" t="s">
        <v>146</v>
      </c>
      <c r="P78" s="41"/>
      <c r="Q78" s="42"/>
      <c r="R78" s="41"/>
      <c r="S78" s="42"/>
      <c r="T78" s="41"/>
      <c r="U78" s="42"/>
      <c r="V78" s="41"/>
      <c r="W78" s="42"/>
      <c r="X78" s="41"/>
      <c r="Y78" s="42"/>
      <c r="Z78" s="41"/>
      <c r="AA78" s="42"/>
      <c r="AB78" s="41"/>
      <c r="AC78" s="42"/>
      <c r="AD78" s="41"/>
      <c r="AE78" s="42"/>
      <c r="AF78" s="41"/>
      <c r="AG78" s="42"/>
      <c r="AH78" s="41"/>
      <c r="AI78" s="42"/>
      <c r="AJ78" s="43">
        <f t="shared" si="0"/>
        <v>6</v>
      </c>
    </row>
    <row r="79" spans="1:36">
      <c r="A79" s="109"/>
      <c r="B79" s="153"/>
      <c r="C79" s="154"/>
      <c r="D79" s="50"/>
      <c r="E79" s="51"/>
      <c r="F79" s="50"/>
      <c r="G79" s="51"/>
      <c r="H79" s="50"/>
      <c r="I79" s="51"/>
      <c r="J79" s="50"/>
      <c r="K79" s="51"/>
      <c r="L79" s="50"/>
      <c r="M79" s="51"/>
      <c r="N79" s="50"/>
      <c r="O79" s="51"/>
      <c r="P79" s="41"/>
      <c r="Q79" s="42"/>
      <c r="R79" s="41"/>
      <c r="S79" s="42"/>
      <c r="T79" s="41"/>
      <c r="U79" s="42"/>
      <c r="V79" s="41"/>
      <c r="W79" s="42"/>
      <c r="X79" s="41"/>
      <c r="Y79" s="42"/>
      <c r="Z79" s="41"/>
      <c r="AA79" s="42"/>
      <c r="AB79" s="41"/>
      <c r="AC79" s="42"/>
      <c r="AD79" s="41"/>
      <c r="AE79" s="42"/>
      <c r="AF79" s="41"/>
      <c r="AG79" s="42"/>
      <c r="AH79" s="41"/>
      <c r="AI79" s="42"/>
      <c r="AJ79" s="43"/>
    </row>
    <row r="80" spans="1:36">
      <c r="A80" s="109"/>
      <c r="B80" s="153" t="s">
        <v>286</v>
      </c>
      <c r="C80" s="154" t="s">
        <v>415</v>
      </c>
      <c r="D80" s="41"/>
      <c r="E80" s="42"/>
      <c r="F80" s="41"/>
      <c r="G80" s="42"/>
      <c r="H80" s="41"/>
      <c r="I80" s="42"/>
      <c r="J80" s="41"/>
      <c r="K80" s="42"/>
      <c r="L80" s="41"/>
      <c r="M80" s="42"/>
      <c r="N80" s="41"/>
      <c r="O80" s="42"/>
      <c r="P80" s="50">
        <v>1</v>
      </c>
      <c r="Q80" s="51"/>
      <c r="R80" s="50">
        <v>1</v>
      </c>
      <c r="S80" s="51"/>
      <c r="T80" s="50">
        <v>1</v>
      </c>
      <c r="U80" s="51"/>
      <c r="V80" s="50">
        <v>1</v>
      </c>
      <c r="W80" s="51"/>
      <c r="X80" s="50">
        <v>1</v>
      </c>
      <c r="Y80" s="51"/>
      <c r="Z80" s="50">
        <v>1</v>
      </c>
      <c r="AA80" s="51"/>
      <c r="AB80" s="50">
        <v>1</v>
      </c>
      <c r="AC80" s="51"/>
      <c r="AD80" s="50">
        <v>1</v>
      </c>
      <c r="AE80" s="51"/>
      <c r="AF80" s="50">
        <v>1</v>
      </c>
      <c r="AG80" s="51"/>
      <c r="AH80" s="50">
        <v>1</v>
      </c>
      <c r="AI80" s="51"/>
      <c r="AJ80" s="43">
        <f t="shared" si="0"/>
        <v>10</v>
      </c>
    </row>
    <row r="81" spans="1:141">
      <c r="A81" s="109"/>
      <c r="B81" s="153"/>
      <c r="C81" s="154"/>
      <c r="D81" s="41"/>
      <c r="E81" s="42"/>
      <c r="F81" s="41"/>
      <c r="G81" s="42"/>
      <c r="H81" s="41"/>
      <c r="I81" s="42"/>
      <c r="J81" s="41"/>
      <c r="K81" s="42"/>
      <c r="L81" s="41"/>
      <c r="M81" s="42"/>
      <c r="N81" s="41"/>
      <c r="O81" s="42"/>
      <c r="P81" s="50"/>
      <c r="Q81" s="51"/>
      <c r="R81" s="50"/>
      <c r="S81" s="51"/>
      <c r="T81" s="50"/>
      <c r="U81" s="51"/>
      <c r="V81" s="50"/>
      <c r="W81" s="51"/>
      <c r="X81" s="50"/>
      <c r="Y81" s="51"/>
      <c r="Z81" s="50"/>
      <c r="AA81" s="51"/>
      <c r="AB81" s="50"/>
      <c r="AC81" s="51"/>
      <c r="AD81" s="50"/>
      <c r="AE81" s="51"/>
      <c r="AF81" s="50"/>
      <c r="AG81" s="51"/>
      <c r="AH81" s="50"/>
      <c r="AI81" s="51"/>
      <c r="AJ81" s="43"/>
    </row>
    <row r="82" spans="1:141">
      <c r="A82" s="109"/>
      <c r="B82" s="153" t="s">
        <v>163</v>
      </c>
      <c r="C82" s="154" t="s">
        <v>164</v>
      </c>
      <c r="D82" s="41"/>
      <c r="E82" s="42"/>
      <c r="F82" s="41"/>
      <c r="G82" s="42"/>
      <c r="H82" s="41"/>
      <c r="I82" s="42"/>
      <c r="J82" s="50">
        <v>1</v>
      </c>
      <c r="K82" s="51" t="s">
        <v>280</v>
      </c>
      <c r="L82" s="41"/>
      <c r="M82" s="42"/>
      <c r="N82" s="41"/>
      <c r="O82" s="42"/>
      <c r="P82" s="41"/>
      <c r="Q82" s="42"/>
      <c r="R82" s="41"/>
      <c r="S82" s="42"/>
      <c r="T82" s="41"/>
      <c r="U82" s="42"/>
      <c r="V82" s="41"/>
      <c r="W82" s="42"/>
      <c r="X82" s="41"/>
      <c r="Y82" s="42"/>
      <c r="Z82" s="41"/>
      <c r="AA82" s="42"/>
      <c r="AB82" s="41"/>
      <c r="AC82" s="42"/>
      <c r="AD82" s="41"/>
      <c r="AE82" s="42"/>
      <c r="AF82" s="41"/>
      <c r="AG82" s="42"/>
      <c r="AH82" s="41"/>
      <c r="AI82" s="42"/>
      <c r="AJ82" s="43">
        <f t="shared" si="0"/>
        <v>1</v>
      </c>
    </row>
    <row r="83" spans="1:141" ht="15" thickBot="1">
      <c r="A83" s="110"/>
      <c r="B83" s="155"/>
      <c r="C83" s="156"/>
      <c r="D83" s="30"/>
      <c r="E83" s="32"/>
      <c r="F83" s="30"/>
      <c r="G83" s="32"/>
      <c r="H83" s="30"/>
      <c r="I83" s="32"/>
      <c r="J83" s="88"/>
      <c r="K83" s="89"/>
      <c r="L83" s="30"/>
      <c r="M83" s="32"/>
      <c r="N83" s="30"/>
      <c r="O83" s="32"/>
      <c r="P83" s="30"/>
      <c r="Q83" s="32"/>
      <c r="R83" s="30"/>
      <c r="S83" s="32"/>
      <c r="T83" s="30"/>
      <c r="U83" s="32"/>
      <c r="V83" s="30"/>
      <c r="W83" s="32"/>
      <c r="X83" s="30"/>
      <c r="Y83" s="32"/>
      <c r="Z83" s="30"/>
      <c r="AA83" s="32"/>
      <c r="AB83" s="30"/>
      <c r="AC83" s="32"/>
      <c r="AD83" s="30"/>
      <c r="AE83" s="32"/>
      <c r="AF83" s="30"/>
      <c r="AG83" s="32"/>
      <c r="AH83" s="30"/>
      <c r="AI83" s="32"/>
      <c r="AJ83" s="43"/>
    </row>
    <row r="84" spans="1:141">
      <c r="A84" s="33" t="s">
        <v>242</v>
      </c>
      <c r="B84" s="157" t="s">
        <v>243</v>
      </c>
      <c r="C84" s="158" t="s">
        <v>244</v>
      </c>
      <c r="D84" s="29"/>
      <c r="E84" s="31"/>
      <c r="F84" s="29"/>
      <c r="G84" s="31"/>
      <c r="H84" s="64">
        <v>1</v>
      </c>
      <c r="I84" s="66" t="s">
        <v>245</v>
      </c>
      <c r="J84" s="29"/>
      <c r="K84" s="31"/>
      <c r="L84" s="64">
        <v>1</v>
      </c>
      <c r="M84" s="66" t="s">
        <v>245</v>
      </c>
      <c r="N84" s="64">
        <v>1</v>
      </c>
      <c r="O84" s="66" t="s">
        <v>245</v>
      </c>
      <c r="P84" s="29"/>
      <c r="Q84" s="31"/>
      <c r="R84" s="29"/>
      <c r="S84" s="31"/>
      <c r="T84" s="29"/>
      <c r="U84" s="31"/>
      <c r="V84" s="29"/>
      <c r="W84" s="31"/>
      <c r="X84" s="29"/>
      <c r="Y84" s="31"/>
      <c r="Z84" s="29"/>
      <c r="AA84" s="31"/>
      <c r="AB84" s="29"/>
      <c r="AC84" s="31"/>
      <c r="AD84" s="29"/>
      <c r="AE84" s="31"/>
      <c r="AF84" s="29"/>
      <c r="AG84" s="31"/>
      <c r="AH84" s="29"/>
      <c r="AI84" s="31"/>
      <c r="AJ84" s="43">
        <f t="shared" si="0"/>
        <v>3</v>
      </c>
    </row>
    <row r="85" spans="1:141" ht="156.75" customHeight="1">
      <c r="A85" s="34"/>
      <c r="B85" s="159"/>
      <c r="C85" s="160"/>
      <c r="D85" s="41"/>
      <c r="E85" s="42"/>
      <c r="F85" s="41"/>
      <c r="G85" s="42"/>
      <c r="H85" s="65"/>
      <c r="I85" s="67"/>
      <c r="J85" s="41"/>
      <c r="K85" s="42"/>
      <c r="L85" s="65"/>
      <c r="M85" s="67"/>
      <c r="N85" s="65"/>
      <c r="O85" s="67"/>
      <c r="P85" s="41"/>
      <c r="Q85" s="42"/>
      <c r="R85" s="41"/>
      <c r="S85" s="42"/>
      <c r="T85" s="41"/>
      <c r="U85" s="42"/>
      <c r="V85" s="41"/>
      <c r="W85" s="42"/>
      <c r="X85" s="41"/>
      <c r="Y85" s="42"/>
      <c r="Z85" s="41"/>
      <c r="AA85" s="42"/>
      <c r="AB85" s="41"/>
      <c r="AC85" s="42"/>
      <c r="AD85" s="41"/>
      <c r="AE85" s="42"/>
      <c r="AF85" s="41"/>
      <c r="AG85" s="42"/>
      <c r="AH85" s="41"/>
      <c r="AI85" s="42"/>
      <c r="AJ85" s="43"/>
    </row>
    <row r="86" spans="1:141">
      <c r="A86" s="34"/>
      <c r="B86" s="159" t="s">
        <v>247</v>
      </c>
      <c r="C86" s="160" t="s">
        <v>248</v>
      </c>
      <c r="D86" s="41"/>
      <c r="E86" s="42"/>
      <c r="F86" s="41"/>
      <c r="G86" s="42"/>
      <c r="H86" s="65">
        <v>1</v>
      </c>
      <c r="I86" s="67" t="s">
        <v>249</v>
      </c>
      <c r="J86" s="41"/>
      <c r="K86" s="42"/>
      <c r="L86" s="65">
        <v>1</v>
      </c>
      <c r="M86" s="67" t="s">
        <v>249</v>
      </c>
      <c r="N86" s="41"/>
      <c r="O86" s="42"/>
      <c r="P86" s="41"/>
      <c r="Q86" s="42"/>
      <c r="R86" s="41"/>
      <c r="S86" s="42"/>
      <c r="T86" s="41"/>
      <c r="U86" s="42"/>
      <c r="V86" s="41"/>
      <c r="W86" s="42"/>
      <c r="X86" s="41"/>
      <c r="Y86" s="42"/>
      <c r="Z86" s="41"/>
      <c r="AA86" s="42"/>
      <c r="AB86" s="41"/>
      <c r="AC86" s="42"/>
      <c r="AD86" s="41"/>
      <c r="AE86" s="42"/>
      <c r="AF86" s="41"/>
      <c r="AG86" s="42"/>
      <c r="AH86" s="41"/>
      <c r="AI86" s="42"/>
      <c r="AJ86" s="43">
        <f t="shared" si="0"/>
        <v>2</v>
      </c>
    </row>
    <row r="87" spans="1:141">
      <c r="A87" s="34"/>
      <c r="B87" s="159"/>
      <c r="C87" s="160"/>
      <c r="D87" s="41"/>
      <c r="E87" s="42"/>
      <c r="F87" s="41"/>
      <c r="G87" s="42"/>
      <c r="H87" s="65"/>
      <c r="I87" s="67"/>
      <c r="J87" s="41"/>
      <c r="K87" s="42"/>
      <c r="L87" s="65"/>
      <c r="M87" s="67"/>
      <c r="N87" s="41"/>
      <c r="O87" s="42"/>
      <c r="P87" s="41"/>
      <c r="Q87" s="42"/>
      <c r="R87" s="41"/>
      <c r="S87" s="42"/>
      <c r="T87" s="41"/>
      <c r="U87" s="42"/>
      <c r="V87" s="41"/>
      <c r="W87" s="42"/>
      <c r="X87" s="41"/>
      <c r="Y87" s="42"/>
      <c r="Z87" s="41"/>
      <c r="AA87" s="42"/>
      <c r="AB87" s="41"/>
      <c r="AC87" s="42"/>
      <c r="AD87" s="41"/>
      <c r="AE87" s="42"/>
      <c r="AF87" s="41"/>
      <c r="AG87" s="42"/>
      <c r="AH87" s="41"/>
      <c r="AI87" s="42"/>
      <c r="AJ87" s="43"/>
    </row>
    <row r="88" spans="1:141">
      <c r="A88" s="34"/>
      <c r="B88" s="159" t="s">
        <v>282</v>
      </c>
      <c r="C88" s="160" t="s">
        <v>106</v>
      </c>
      <c r="D88" s="41"/>
      <c r="E88" s="42"/>
      <c r="F88" s="41"/>
      <c r="G88" s="42"/>
      <c r="H88" s="41"/>
      <c r="I88" s="42"/>
      <c r="J88" s="41"/>
      <c r="K88" s="42"/>
      <c r="L88" s="65">
        <v>1</v>
      </c>
      <c r="M88" s="67" t="s">
        <v>108</v>
      </c>
      <c r="N88" s="41"/>
      <c r="O88" s="42"/>
      <c r="P88" s="41"/>
      <c r="Q88" s="42"/>
      <c r="R88" s="41"/>
      <c r="S88" s="42"/>
      <c r="T88" s="41"/>
      <c r="U88" s="42"/>
      <c r="V88" s="41"/>
      <c r="W88" s="42"/>
      <c r="X88" s="41"/>
      <c r="Y88" s="42"/>
      <c r="Z88" s="41"/>
      <c r="AA88" s="42"/>
      <c r="AB88" s="41"/>
      <c r="AC88" s="42"/>
      <c r="AD88" s="41"/>
      <c r="AE88" s="42"/>
      <c r="AF88" s="41"/>
      <c r="AG88" s="42"/>
      <c r="AH88" s="41"/>
      <c r="AI88" s="42"/>
      <c r="AJ88" s="43">
        <f t="shared" si="0"/>
        <v>1</v>
      </c>
    </row>
    <row r="89" spans="1:141" ht="15" thickBot="1">
      <c r="A89" s="35"/>
      <c r="B89" s="161"/>
      <c r="C89" s="162"/>
      <c r="D89" s="30"/>
      <c r="E89" s="32"/>
      <c r="F89" s="30"/>
      <c r="G89" s="32"/>
      <c r="H89" s="30"/>
      <c r="I89" s="32"/>
      <c r="J89" s="30"/>
      <c r="K89" s="32"/>
      <c r="L89" s="86"/>
      <c r="M89" s="87"/>
      <c r="N89" s="30"/>
      <c r="O89" s="32"/>
      <c r="P89" s="30"/>
      <c r="Q89" s="32"/>
      <c r="R89" s="30"/>
      <c r="S89" s="32"/>
      <c r="T89" s="30"/>
      <c r="U89" s="32"/>
      <c r="V89" s="30"/>
      <c r="W89" s="32"/>
      <c r="X89" s="30"/>
      <c r="Y89" s="32"/>
      <c r="Z89" s="30"/>
      <c r="AA89" s="32"/>
      <c r="AB89" s="30"/>
      <c r="AC89" s="32"/>
      <c r="AD89" s="30"/>
      <c r="AE89" s="32"/>
      <c r="AF89" s="30"/>
      <c r="AG89" s="32"/>
      <c r="AH89" s="30"/>
      <c r="AI89" s="32"/>
      <c r="AJ89" s="43"/>
    </row>
    <row r="90" spans="1:141" s="18" customFormat="1" ht="80.400000000000006" customHeight="1">
      <c r="A90" s="111" t="s">
        <v>287</v>
      </c>
      <c r="B90" s="163" t="s">
        <v>288</v>
      </c>
      <c r="C90" s="164" t="s">
        <v>436</v>
      </c>
      <c r="D90" s="29"/>
      <c r="E90" s="31"/>
      <c r="F90" s="29"/>
      <c r="G90" s="31"/>
      <c r="H90" s="29"/>
      <c r="I90" s="31"/>
      <c r="J90" s="29"/>
      <c r="K90" s="31"/>
      <c r="L90" s="29"/>
      <c r="M90" s="31"/>
      <c r="N90" s="29"/>
      <c r="O90" s="31"/>
      <c r="P90" s="27">
        <v>1</v>
      </c>
      <c r="Q90" s="25" t="s">
        <v>295</v>
      </c>
      <c r="R90" s="27">
        <v>1</v>
      </c>
      <c r="S90" s="25" t="s">
        <v>295</v>
      </c>
      <c r="T90" s="27">
        <v>1</v>
      </c>
      <c r="U90" s="25" t="s">
        <v>295</v>
      </c>
      <c r="V90" s="27">
        <v>1</v>
      </c>
      <c r="W90" s="25"/>
      <c r="X90" s="27">
        <v>1</v>
      </c>
      <c r="Y90" s="25"/>
      <c r="Z90" s="27">
        <v>1</v>
      </c>
      <c r="AA90" s="25"/>
      <c r="AB90" s="27">
        <v>1</v>
      </c>
      <c r="AC90" s="25"/>
      <c r="AD90" s="29"/>
      <c r="AE90" s="31"/>
      <c r="AF90" s="27">
        <v>1</v>
      </c>
      <c r="AG90" s="25"/>
      <c r="AH90" s="27">
        <v>1</v>
      </c>
      <c r="AI90" s="25"/>
      <c r="AJ90" s="43">
        <f t="shared" si="0"/>
        <v>9</v>
      </c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</row>
    <row r="91" spans="1:141" s="18" customFormat="1" ht="225" customHeight="1">
      <c r="A91" s="112"/>
      <c r="B91" s="165"/>
      <c r="C91" s="166"/>
      <c r="D91" s="41"/>
      <c r="E91" s="42"/>
      <c r="F91" s="41"/>
      <c r="G91" s="42"/>
      <c r="H91" s="41"/>
      <c r="I91" s="42"/>
      <c r="J91" s="41"/>
      <c r="K91" s="42"/>
      <c r="L91" s="41"/>
      <c r="M91" s="42"/>
      <c r="N91" s="41"/>
      <c r="O91" s="42"/>
      <c r="P91" s="48"/>
      <c r="Q91" s="49"/>
      <c r="R91" s="48"/>
      <c r="S91" s="49"/>
      <c r="T91" s="48"/>
      <c r="U91" s="49"/>
      <c r="V91" s="48"/>
      <c r="W91" s="49"/>
      <c r="X91" s="48"/>
      <c r="Y91" s="49"/>
      <c r="Z91" s="48"/>
      <c r="AA91" s="49"/>
      <c r="AB91" s="48"/>
      <c r="AC91" s="49"/>
      <c r="AD91" s="41"/>
      <c r="AE91" s="42"/>
      <c r="AF91" s="48"/>
      <c r="AG91" s="49"/>
      <c r="AH91" s="48"/>
      <c r="AI91" s="49"/>
      <c r="AJ91" s="43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</row>
    <row r="92" spans="1:141" s="18" customFormat="1" ht="39.6" customHeight="1">
      <c r="A92" s="112"/>
      <c r="B92" s="165" t="s">
        <v>289</v>
      </c>
      <c r="C92" s="166" t="s">
        <v>437</v>
      </c>
      <c r="D92" s="41"/>
      <c r="E92" s="42"/>
      <c r="F92" s="41"/>
      <c r="G92" s="42"/>
      <c r="H92" s="41"/>
      <c r="I92" s="42"/>
      <c r="J92" s="41"/>
      <c r="K92" s="42"/>
      <c r="L92" s="41"/>
      <c r="M92" s="42"/>
      <c r="N92" s="41"/>
      <c r="O92" s="42"/>
      <c r="P92" s="48">
        <v>1</v>
      </c>
      <c r="Q92" s="49" t="s">
        <v>295</v>
      </c>
      <c r="R92" s="48">
        <v>1</v>
      </c>
      <c r="S92" s="49" t="s">
        <v>295</v>
      </c>
      <c r="T92" s="48">
        <v>1</v>
      </c>
      <c r="U92" s="49" t="s">
        <v>295</v>
      </c>
      <c r="V92" s="48">
        <v>1</v>
      </c>
      <c r="W92" s="49"/>
      <c r="X92" s="48">
        <v>1</v>
      </c>
      <c r="Y92" s="49"/>
      <c r="Z92" s="48">
        <v>1</v>
      </c>
      <c r="AA92" s="49"/>
      <c r="AB92" s="48">
        <v>1</v>
      </c>
      <c r="AC92" s="49"/>
      <c r="AD92" s="48">
        <v>1</v>
      </c>
      <c r="AE92" s="49"/>
      <c r="AF92" s="48">
        <v>1</v>
      </c>
      <c r="AG92" s="49"/>
      <c r="AH92" s="48">
        <v>1</v>
      </c>
      <c r="AI92" s="49"/>
      <c r="AJ92" s="43">
        <f t="shared" si="0"/>
        <v>10</v>
      </c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</row>
    <row r="93" spans="1:141" s="18" customFormat="1" ht="60.6" customHeight="1">
      <c r="A93" s="112"/>
      <c r="B93" s="165"/>
      <c r="C93" s="166"/>
      <c r="D93" s="41"/>
      <c r="E93" s="42"/>
      <c r="F93" s="41"/>
      <c r="G93" s="42"/>
      <c r="H93" s="41"/>
      <c r="I93" s="42"/>
      <c r="J93" s="41"/>
      <c r="K93" s="42"/>
      <c r="L93" s="41"/>
      <c r="M93" s="42"/>
      <c r="N93" s="41"/>
      <c r="O93" s="42"/>
      <c r="P93" s="48"/>
      <c r="Q93" s="49"/>
      <c r="R93" s="48"/>
      <c r="S93" s="49"/>
      <c r="T93" s="48"/>
      <c r="U93" s="49"/>
      <c r="V93" s="48"/>
      <c r="W93" s="49"/>
      <c r="X93" s="48"/>
      <c r="Y93" s="49"/>
      <c r="Z93" s="48"/>
      <c r="AA93" s="49"/>
      <c r="AB93" s="48"/>
      <c r="AC93" s="49"/>
      <c r="AD93" s="48"/>
      <c r="AE93" s="49"/>
      <c r="AF93" s="48"/>
      <c r="AG93" s="49"/>
      <c r="AH93" s="48"/>
      <c r="AI93" s="49"/>
      <c r="AJ93" s="43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</row>
    <row r="94" spans="1:141" s="18" customFormat="1">
      <c r="A94" s="112"/>
      <c r="B94" s="165" t="s">
        <v>420</v>
      </c>
      <c r="C94" s="166" t="s">
        <v>438</v>
      </c>
      <c r="D94" s="41"/>
      <c r="E94" s="42"/>
      <c r="F94" s="41"/>
      <c r="G94" s="42"/>
      <c r="H94" s="41"/>
      <c r="I94" s="42"/>
      <c r="J94" s="41"/>
      <c r="K94" s="42"/>
      <c r="L94" s="41"/>
      <c r="M94" s="42"/>
      <c r="N94" s="41"/>
      <c r="O94" s="42"/>
      <c r="P94" s="48">
        <v>1</v>
      </c>
      <c r="Q94" s="49" t="s">
        <v>295</v>
      </c>
      <c r="R94" s="48">
        <v>1</v>
      </c>
      <c r="S94" s="49" t="s">
        <v>299</v>
      </c>
      <c r="T94" s="48">
        <v>1</v>
      </c>
      <c r="U94" s="49" t="s">
        <v>299</v>
      </c>
      <c r="V94" s="48">
        <v>1</v>
      </c>
      <c r="W94" s="49" t="s">
        <v>295</v>
      </c>
      <c r="X94" s="48">
        <v>1</v>
      </c>
      <c r="Y94" s="49" t="s">
        <v>295</v>
      </c>
      <c r="Z94" s="48">
        <v>1</v>
      </c>
      <c r="AA94" s="49" t="s">
        <v>299</v>
      </c>
      <c r="AB94" s="48">
        <v>1</v>
      </c>
      <c r="AC94" s="49" t="s">
        <v>299</v>
      </c>
      <c r="AD94" s="48">
        <v>1</v>
      </c>
      <c r="AE94" s="49" t="s">
        <v>421</v>
      </c>
      <c r="AF94" s="48">
        <v>1</v>
      </c>
      <c r="AG94" s="49" t="s">
        <v>422</v>
      </c>
      <c r="AH94" s="48">
        <v>1</v>
      </c>
      <c r="AI94" s="49" t="s">
        <v>299</v>
      </c>
      <c r="AJ94" s="43">
        <f t="shared" si="0"/>
        <v>10</v>
      </c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</row>
    <row r="95" spans="1:141" s="18" customFormat="1" ht="83.4" customHeight="1">
      <c r="A95" s="112"/>
      <c r="B95" s="165"/>
      <c r="C95" s="166"/>
      <c r="D95" s="41"/>
      <c r="E95" s="42"/>
      <c r="F95" s="41"/>
      <c r="G95" s="42"/>
      <c r="H95" s="41"/>
      <c r="I95" s="42"/>
      <c r="J95" s="41"/>
      <c r="K95" s="42"/>
      <c r="L95" s="41"/>
      <c r="M95" s="42"/>
      <c r="N95" s="41"/>
      <c r="O95" s="42"/>
      <c r="P95" s="48"/>
      <c r="Q95" s="49"/>
      <c r="R95" s="48"/>
      <c r="S95" s="49"/>
      <c r="T95" s="48"/>
      <c r="U95" s="49"/>
      <c r="V95" s="48"/>
      <c r="W95" s="49"/>
      <c r="X95" s="48"/>
      <c r="Y95" s="49"/>
      <c r="Z95" s="48"/>
      <c r="AA95" s="49"/>
      <c r="AB95" s="48"/>
      <c r="AC95" s="49"/>
      <c r="AD95" s="48"/>
      <c r="AE95" s="49"/>
      <c r="AF95" s="48"/>
      <c r="AG95" s="49"/>
      <c r="AH95" s="48"/>
      <c r="AI95" s="49"/>
      <c r="AJ95" s="43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</row>
    <row r="96" spans="1:141" s="18" customFormat="1" hidden="1">
      <c r="A96" s="112"/>
      <c r="B96" s="165" t="s">
        <v>419</v>
      </c>
      <c r="C96" s="166" t="s">
        <v>417</v>
      </c>
      <c r="D96" s="41"/>
      <c r="E96" s="42"/>
      <c r="F96" s="41"/>
      <c r="G96" s="42"/>
      <c r="H96" s="41"/>
      <c r="I96" s="42"/>
      <c r="J96" s="41"/>
      <c r="K96" s="42"/>
      <c r="L96" s="41"/>
      <c r="M96" s="42"/>
      <c r="N96" s="41"/>
      <c r="O96" s="42"/>
      <c r="P96" s="48">
        <v>1</v>
      </c>
      <c r="Q96" s="49"/>
      <c r="R96" s="48">
        <v>1</v>
      </c>
      <c r="S96" s="49"/>
      <c r="T96" s="48">
        <v>1</v>
      </c>
      <c r="U96" s="49"/>
      <c r="V96" s="48">
        <v>1</v>
      </c>
      <c r="W96" s="49"/>
      <c r="X96" s="48">
        <v>1</v>
      </c>
      <c r="Y96" s="49"/>
      <c r="Z96" s="41"/>
      <c r="AA96" s="42"/>
      <c r="AB96" s="48">
        <v>1</v>
      </c>
      <c r="AC96" s="49"/>
      <c r="AD96" s="41"/>
      <c r="AE96" s="42"/>
      <c r="AF96" s="48">
        <v>1</v>
      </c>
      <c r="AG96" s="49"/>
      <c r="AH96" s="48">
        <v>1</v>
      </c>
      <c r="AI96" s="49"/>
      <c r="AJ96" s="43">
        <f t="shared" si="0"/>
        <v>8</v>
      </c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</row>
    <row r="97" spans="1:141" s="18" customFormat="1" hidden="1">
      <c r="A97" s="112"/>
      <c r="B97" s="165"/>
      <c r="C97" s="166"/>
      <c r="D97" s="41"/>
      <c r="E97" s="42"/>
      <c r="F97" s="41"/>
      <c r="G97" s="42"/>
      <c r="H97" s="41"/>
      <c r="I97" s="42"/>
      <c r="J97" s="41"/>
      <c r="K97" s="42"/>
      <c r="L97" s="41"/>
      <c r="M97" s="42"/>
      <c r="N97" s="41"/>
      <c r="O97" s="42"/>
      <c r="P97" s="48"/>
      <c r="Q97" s="49"/>
      <c r="R97" s="48"/>
      <c r="S97" s="49"/>
      <c r="T97" s="48"/>
      <c r="U97" s="49"/>
      <c r="V97" s="48"/>
      <c r="W97" s="49"/>
      <c r="X97" s="48"/>
      <c r="Y97" s="49"/>
      <c r="Z97" s="41"/>
      <c r="AA97" s="42"/>
      <c r="AB97" s="48"/>
      <c r="AC97" s="49"/>
      <c r="AD97" s="41"/>
      <c r="AE97" s="42"/>
      <c r="AF97" s="48"/>
      <c r="AG97" s="49"/>
      <c r="AH97" s="48"/>
      <c r="AI97" s="49"/>
      <c r="AJ97" s="43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</row>
    <row r="98" spans="1:141" s="18" customFormat="1" ht="86.4" hidden="1" customHeight="1">
      <c r="A98" s="112"/>
      <c r="B98" s="165" t="s">
        <v>290</v>
      </c>
      <c r="C98" s="166" t="s">
        <v>441</v>
      </c>
      <c r="D98" s="41"/>
      <c r="E98" s="42"/>
      <c r="F98" s="41"/>
      <c r="G98" s="42"/>
      <c r="H98" s="41"/>
      <c r="I98" s="42"/>
      <c r="J98" s="41"/>
      <c r="K98" s="42"/>
      <c r="L98" s="41"/>
      <c r="M98" s="42"/>
      <c r="N98" s="41"/>
      <c r="O98" s="42"/>
      <c r="P98" s="41"/>
      <c r="Q98" s="42"/>
      <c r="R98" s="41"/>
      <c r="S98" s="42"/>
      <c r="T98" s="41"/>
      <c r="U98" s="42"/>
      <c r="V98" s="41"/>
      <c r="W98" s="42"/>
      <c r="X98" s="41"/>
      <c r="Y98" s="42"/>
      <c r="Z98" s="41"/>
      <c r="AA98" s="42"/>
      <c r="AB98" s="48">
        <v>1</v>
      </c>
      <c r="AC98" s="49"/>
      <c r="AD98" s="48">
        <v>1</v>
      </c>
      <c r="AE98" s="49"/>
      <c r="AF98" s="48">
        <v>1</v>
      </c>
      <c r="AG98" s="49"/>
      <c r="AH98" s="48">
        <v>1</v>
      </c>
      <c r="AI98" s="49"/>
      <c r="AJ98" s="43">
        <f t="shared" si="0"/>
        <v>4</v>
      </c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</row>
    <row r="99" spans="1:141" s="18" customFormat="1" ht="89.4" hidden="1" customHeight="1">
      <c r="A99" s="112"/>
      <c r="B99" s="165"/>
      <c r="C99" s="166"/>
      <c r="D99" s="41"/>
      <c r="E99" s="42"/>
      <c r="F99" s="41"/>
      <c r="G99" s="42"/>
      <c r="H99" s="41"/>
      <c r="I99" s="42"/>
      <c r="J99" s="41"/>
      <c r="K99" s="42"/>
      <c r="L99" s="41"/>
      <c r="M99" s="42"/>
      <c r="N99" s="41"/>
      <c r="O99" s="42"/>
      <c r="P99" s="41"/>
      <c r="Q99" s="42"/>
      <c r="R99" s="41"/>
      <c r="S99" s="42"/>
      <c r="T99" s="41"/>
      <c r="U99" s="42"/>
      <c r="V99" s="41"/>
      <c r="W99" s="42"/>
      <c r="X99" s="41"/>
      <c r="Y99" s="42"/>
      <c r="Z99" s="41"/>
      <c r="AA99" s="42"/>
      <c r="AB99" s="48"/>
      <c r="AC99" s="49"/>
      <c r="AD99" s="48"/>
      <c r="AE99" s="49"/>
      <c r="AF99" s="48"/>
      <c r="AG99" s="49"/>
      <c r="AH99" s="48"/>
      <c r="AI99" s="49"/>
      <c r="AJ99" s="43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  <c r="EC99" s="22"/>
      <c r="ED99" s="22"/>
      <c r="EE99" s="22"/>
      <c r="EF99" s="22"/>
      <c r="EG99" s="22"/>
      <c r="EH99" s="22"/>
      <c r="EI99" s="22"/>
      <c r="EJ99" s="22"/>
      <c r="EK99" s="22"/>
    </row>
    <row r="100" spans="1:141" s="18" customFormat="1">
      <c r="A100" s="112"/>
      <c r="B100" s="165" t="s">
        <v>291</v>
      </c>
      <c r="C100" s="166" t="s">
        <v>416</v>
      </c>
      <c r="D100" s="41"/>
      <c r="E100" s="42"/>
      <c r="F100" s="41"/>
      <c r="G100" s="42"/>
      <c r="H100" s="41"/>
      <c r="I100" s="42"/>
      <c r="J100" s="41"/>
      <c r="K100" s="42"/>
      <c r="L100" s="41"/>
      <c r="M100" s="42"/>
      <c r="N100" s="41"/>
      <c r="O100" s="42"/>
      <c r="P100" s="41"/>
      <c r="Q100" s="42"/>
      <c r="R100" s="48">
        <v>1</v>
      </c>
      <c r="S100" s="49" t="s">
        <v>299</v>
      </c>
      <c r="T100" s="48">
        <v>1</v>
      </c>
      <c r="U100" s="49" t="s">
        <v>299</v>
      </c>
      <c r="V100" s="48">
        <v>1</v>
      </c>
      <c r="W100" s="49"/>
      <c r="X100" s="48">
        <v>1</v>
      </c>
      <c r="Y100" s="49"/>
      <c r="Z100" s="48">
        <v>1</v>
      </c>
      <c r="AA100" s="49"/>
      <c r="AB100" s="48">
        <v>1</v>
      </c>
      <c r="AC100" s="49"/>
      <c r="AD100" s="48">
        <v>1</v>
      </c>
      <c r="AE100" s="49"/>
      <c r="AF100" s="48">
        <v>1</v>
      </c>
      <c r="AG100" s="49"/>
      <c r="AH100" s="48">
        <v>1</v>
      </c>
      <c r="AI100" s="49"/>
      <c r="AJ100" s="43">
        <f t="shared" si="0"/>
        <v>9</v>
      </c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  <c r="EC100" s="22"/>
      <c r="ED100" s="22"/>
      <c r="EE100" s="22"/>
      <c r="EF100" s="22"/>
      <c r="EG100" s="22"/>
      <c r="EH100" s="22"/>
      <c r="EI100" s="22"/>
      <c r="EJ100" s="22"/>
      <c r="EK100" s="22"/>
    </row>
    <row r="101" spans="1:141" s="18" customFormat="1" ht="54" customHeight="1">
      <c r="A101" s="112"/>
      <c r="B101" s="165"/>
      <c r="C101" s="166"/>
      <c r="D101" s="41"/>
      <c r="E101" s="42"/>
      <c r="F101" s="41"/>
      <c r="G101" s="42"/>
      <c r="H101" s="41"/>
      <c r="I101" s="42"/>
      <c r="J101" s="41"/>
      <c r="K101" s="42"/>
      <c r="L101" s="41"/>
      <c r="M101" s="42"/>
      <c r="N101" s="41"/>
      <c r="O101" s="42"/>
      <c r="P101" s="41"/>
      <c r="Q101" s="42"/>
      <c r="R101" s="48"/>
      <c r="S101" s="49"/>
      <c r="T101" s="48"/>
      <c r="U101" s="49"/>
      <c r="V101" s="48"/>
      <c r="W101" s="49"/>
      <c r="X101" s="48"/>
      <c r="Y101" s="49"/>
      <c r="Z101" s="48"/>
      <c r="AA101" s="49"/>
      <c r="AB101" s="48"/>
      <c r="AC101" s="49"/>
      <c r="AD101" s="48"/>
      <c r="AE101" s="49"/>
      <c r="AF101" s="48"/>
      <c r="AG101" s="49"/>
      <c r="AH101" s="48"/>
      <c r="AI101" s="49"/>
      <c r="AJ101" s="43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  <c r="EC101" s="22"/>
      <c r="ED101" s="22"/>
      <c r="EE101" s="22"/>
      <c r="EF101" s="22"/>
      <c r="EG101" s="22"/>
      <c r="EH101" s="22"/>
      <c r="EI101" s="22"/>
      <c r="EJ101" s="22"/>
      <c r="EK101" s="22"/>
    </row>
    <row r="102" spans="1:141" s="18" customFormat="1" ht="25.2" customHeight="1">
      <c r="A102" s="112"/>
      <c r="B102" s="165" t="s">
        <v>292</v>
      </c>
      <c r="C102" s="166" t="s">
        <v>440</v>
      </c>
      <c r="D102" s="41"/>
      <c r="E102" s="42"/>
      <c r="F102" s="41"/>
      <c r="G102" s="42"/>
      <c r="H102" s="41"/>
      <c r="I102" s="42"/>
      <c r="J102" s="41"/>
      <c r="K102" s="42"/>
      <c r="L102" s="41"/>
      <c r="M102" s="42"/>
      <c r="N102" s="41"/>
      <c r="O102" s="42"/>
      <c r="P102" s="41"/>
      <c r="Q102" s="42"/>
      <c r="R102" s="41"/>
      <c r="S102" s="42"/>
      <c r="T102" s="41"/>
      <c r="U102" s="42"/>
      <c r="V102" s="41"/>
      <c r="W102" s="42"/>
      <c r="X102" s="41"/>
      <c r="Y102" s="42"/>
      <c r="Z102" s="41"/>
      <c r="AA102" s="42"/>
      <c r="AB102" s="41"/>
      <c r="AC102" s="42"/>
      <c r="AD102" s="48">
        <v>1</v>
      </c>
      <c r="AE102" s="49"/>
      <c r="AF102" s="41"/>
      <c r="AG102" s="42"/>
      <c r="AH102" s="41"/>
      <c r="AI102" s="42"/>
      <c r="AJ102" s="43">
        <f>+SUM(D102,F102,H102,J102,L102,N102,P102,R102,T102,V102,X102,Z102,AB102,AD102,AF102,AH102)</f>
        <v>1</v>
      </c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  <c r="EC102" s="22"/>
      <c r="ED102" s="22"/>
      <c r="EE102" s="22"/>
      <c r="EF102" s="22"/>
      <c r="EG102" s="22"/>
      <c r="EH102" s="22"/>
      <c r="EI102" s="22"/>
      <c r="EJ102" s="22"/>
      <c r="EK102" s="22"/>
    </row>
    <row r="103" spans="1:141" s="18" customFormat="1" ht="39.6" customHeight="1" thickBot="1">
      <c r="A103" s="113"/>
      <c r="B103" s="167"/>
      <c r="C103" s="168"/>
      <c r="D103" s="30"/>
      <c r="E103" s="32"/>
      <c r="F103" s="30"/>
      <c r="G103" s="32"/>
      <c r="H103" s="30"/>
      <c r="I103" s="32"/>
      <c r="J103" s="30"/>
      <c r="K103" s="32"/>
      <c r="L103" s="30"/>
      <c r="M103" s="32"/>
      <c r="N103" s="30"/>
      <c r="O103" s="32"/>
      <c r="P103" s="30"/>
      <c r="Q103" s="32"/>
      <c r="R103" s="30"/>
      <c r="S103" s="32"/>
      <c r="T103" s="30"/>
      <c r="U103" s="32"/>
      <c r="V103" s="30"/>
      <c r="W103" s="32"/>
      <c r="X103" s="30"/>
      <c r="Y103" s="32"/>
      <c r="Z103" s="30"/>
      <c r="AA103" s="32"/>
      <c r="AB103" s="30"/>
      <c r="AC103" s="32"/>
      <c r="AD103" s="28"/>
      <c r="AE103" s="26"/>
      <c r="AF103" s="30"/>
      <c r="AG103" s="32"/>
      <c r="AH103" s="30"/>
      <c r="AI103" s="32"/>
      <c r="AJ103" s="114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  <c r="EC103" s="22"/>
      <c r="ED103" s="22"/>
      <c r="EE103" s="22"/>
      <c r="EF103" s="22"/>
      <c r="EG103" s="22"/>
      <c r="EH103" s="22"/>
      <c r="EI103" s="22"/>
      <c r="EJ103" s="22"/>
      <c r="EK103" s="22"/>
    </row>
    <row r="104" spans="1:141" ht="16.2" thickBot="1">
      <c r="A104" s="4"/>
      <c r="B104" s="39" t="s">
        <v>37</v>
      </c>
      <c r="C104" s="40"/>
      <c r="D104" s="23">
        <f>+SUM(D11:D103)</f>
        <v>23</v>
      </c>
      <c r="E104" s="23"/>
      <c r="F104" s="23">
        <f>+SUM(F11:F103)</f>
        <v>30</v>
      </c>
      <c r="G104" s="23"/>
      <c r="H104" s="23">
        <f>+SUM(H11:H103)</f>
        <v>23</v>
      </c>
      <c r="I104" s="23"/>
      <c r="J104" s="23">
        <f>+SUM(J11:J103)</f>
        <v>25</v>
      </c>
      <c r="K104" s="23"/>
      <c r="L104" s="23">
        <f>+SUM(L11:L103)</f>
        <v>29</v>
      </c>
      <c r="M104" s="23"/>
      <c r="N104" s="23">
        <f>+SUM(N11:N103)</f>
        <v>31</v>
      </c>
      <c r="O104" s="23"/>
      <c r="P104" s="23">
        <f>+SUM(P11:P103)</f>
        <v>10</v>
      </c>
      <c r="Q104" s="23"/>
      <c r="R104" s="23">
        <f>+SUM(R11:R103)</f>
        <v>11</v>
      </c>
      <c r="S104" s="23"/>
      <c r="T104" s="23">
        <f>+SUM(T11:T103)</f>
        <v>12</v>
      </c>
      <c r="U104" s="23"/>
      <c r="V104" s="23">
        <f>+SUM(V11:V103)</f>
        <v>11</v>
      </c>
      <c r="W104" s="23"/>
      <c r="X104" s="23">
        <f>+SUM(X11:X103)</f>
        <v>11</v>
      </c>
      <c r="Y104" s="23"/>
      <c r="Z104" s="23">
        <f>+SUM(Z11:Z103)</f>
        <v>10</v>
      </c>
      <c r="AA104" s="23"/>
      <c r="AB104" s="23">
        <f>+SUM(AB11:AB103)</f>
        <v>11</v>
      </c>
      <c r="AC104" s="23"/>
      <c r="AD104" s="23">
        <f>+SUM(AD11:AD103)</f>
        <v>11</v>
      </c>
      <c r="AE104" s="23"/>
      <c r="AF104" s="23">
        <f>+SUM(AF11:AF103)</f>
        <v>12</v>
      </c>
      <c r="AG104" s="23"/>
      <c r="AH104" s="23">
        <f>+SUM(AH11:AH103)</f>
        <v>11</v>
      </c>
      <c r="AI104" s="23"/>
      <c r="AJ104" s="24">
        <f>+SUM(D104:AH104)</f>
        <v>271</v>
      </c>
    </row>
    <row r="110" spans="1:141" ht="31.2">
      <c r="A110" s="1" t="s">
        <v>334</v>
      </c>
    </row>
    <row r="112" spans="1:141" ht="23.4">
      <c r="A112" s="7" t="s">
        <v>335</v>
      </c>
    </row>
    <row r="114" spans="1:1" ht="18">
      <c r="A114" s="8" t="s">
        <v>336</v>
      </c>
    </row>
    <row r="115" spans="1:1">
      <c r="A115" s="19"/>
    </row>
    <row r="116" spans="1:1">
      <c r="A116" s="20" t="s">
        <v>337</v>
      </c>
    </row>
    <row r="117" spans="1:1">
      <c r="A117" s="21" t="s">
        <v>338</v>
      </c>
    </row>
    <row r="118" spans="1:1">
      <c r="A118" s="21" t="s">
        <v>339</v>
      </c>
    </row>
    <row r="120" spans="1:1" ht="18">
      <c r="A120" s="8" t="s">
        <v>340</v>
      </c>
    </row>
    <row r="121" spans="1:1">
      <c r="A121" s="19"/>
    </row>
    <row r="122" spans="1:1">
      <c r="A122" s="20" t="s">
        <v>341</v>
      </c>
    </row>
    <row r="123" spans="1:1">
      <c r="A123" s="21" t="s">
        <v>342</v>
      </c>
    </row>
    <row r="124" spans="1:1">
      <c r="A124" s="21" t="s">
        <v>343</v>
      </c>
    </row>
    <row r="126" spans="1:1" ht="23.4">
      <c r="A126" s="7" t="s">
        <v>344</v>
      </c>
    </row>
    <row r="128" spans="1:1" ht="18">
      <c r="A128" s="8" t="s">
        <v>345</v>
      </c>
    </row>
    <row r="129" spans="1:1">
      <c r="A129" s="19"/>
    </row>
    <row r="130" spans="1:1">
      <c r="A130" s="20" t="s">
        <v>346</v>
      </c>
    </row>
    <row r="131" spans="1:1">
      <c r="A131" s="19" t="s">
        <v>347</v>
      </c>
    </row>
    <row r="132" spans="1:1">
      <c r="A132" s="21" t="s">
        <v>348</v>
      </c>
    </row>
    <row r="133" spans="1:1">
      <c r="A133" s="20" t="s">
        <v>349</v>
      </c>
    </row>
    <row r="134" spans="1:1">
      <c r="A134" s="19" t="s">
        <v>350</v>
      </c>
    </row>
    <row r="135" spans="1:1">
      <c r="A135" s="21" t="s">
        <v>351</v>
      </c>
    </row>
    <row r="137" spans="1:1" ht="18">
      <c r="A137" s="8" t="s">
        <v>352</v>
      </c>
    </row>
    <row r="138" spans="1:1">
      <c r="A138" s="19"/>
    </row>
    <row r="139" spans="1:1">
      <c r="A139" s="20" t="s">
        <v>353</v>
      </c>
    </row>
    <row r="140" spans="1:1">
      <c r="A140" s="19" t="s">
        <v>354</v>
      </c>
    </row>
    <row r="141" spans="1:1">
      <c r="A141" s="21" t="s">
        <v>355</v>
      </c>
    </row>
    <row r="143" spans="1:1" ht="18">
      <c r="A143" s="8" t="s">
        <v>356</v>
      </c>
    </row>
    <row r="144" spans="1:1">
      <c r="A144" s="19"/>
    </row>
    <row r="145" spans="1:1">
      <c r="A145" s="20" t="s">
        <v>357</v>
      </c>
    </row>
    <row r="146" spans="1:1">
      <c r="A146" s="19" t="s">
        <v>358</v>
      </c>
    </row>
    <row r="148" spans="1:1" ht="18">
      <c r="A148" s="8" t="s">
        <v>359</v>
      </c>
    </row>
    <row r="149" spans="1:1">
      <c r="A149" s="19"/>
    </row>
    <row r="150" spans="1:1">
      <c r="A150" s="20" t="s">
        <v>360</v>
      </c>
    </row>
    <row r="151" spans="1:1">
      <c r="A151" s="19" t="s">
        <v>361</v>
      </c>
    </row>
    <row r="153" spans="1:1" ht="23.4">
      <c r="A153" s="7" t="s">
        <v>362</v>
      </c>
    </row>
    <row r="155" spans="1:1" ht="18">
      <c r="A155" s="8" t="s">
        <v>363</v>
      </c>
    </row>
    <row r="156" spans="1:1">
      <c r="A156" s="19"/>
    </row>
    <row r="157" spans="1:1">
      <c r="A157" s="20" t="s">
        <v>364</v>
      </c>
    </row>
    <row r="158" spans="1:1">
      <c r="A158" s="19" t="s">
        <v>365</v>
      </c>
    </row>
    <row r="159" spans="1:1">
      <c r="A159" s="21" t="s">
        <v>366</v>
      </c>
    </row>
    <row r="161" spans="1:1" ht="18">
      <c r="A161" s="8" t="s">
        <v>367</v>
      </c>
    </row>
    <row r="162" spans="1:1">
      <c r="A162" s="19"/>
    </row>
    <row r="163" spans="1:1">
      <c r="A163" s="20" t="s">
        <v>368</v>
      </c>
    </row>
    <row r="164" spans="1:1">
      <c r="A164" s="19" t="s">
        <v>369</v>
      </c>
    </row>
    <row r="165" spans="1:1">
      <c r="A165" s="21" t="s">
        <v>370</v>
      </c>
    </row>
    <row r="166" spans="1:1">
      <c r="A166" s="20" t="s">
        <v>371</v>
      </c>
    </row>
    <row r="167" spans="1:1">
      <c r="A167" s="19" t="s">
        <v>372</v>
      </c>
    </row>
    <row r="168" spans="1:1">
      <c r="A168" s="21" t="s">
        <v>373</v>
      </c>
    </row>
    <row r="170" spans="1:1" ht="23.4">
      <c r="A170" s="7" t="s">
        <v>374</v>
      </c>
    </row>
    <row r="172" spans="1:1" ht="18">
      <c r="A172" s="8" t="s">
        <v>375</v>
      </c>
    </row>
    <row r="173" spans="1:1">
      <c r="A173" s="19"/>
    </row>
    <row r="174" spans="1:1">
      <c r="A174" s="20" t="s">
        <v>376</v>
      </c>
    </row>
    <row r="175" spans="1:1">
      <c r="A175" s="19" t="s">
        <v>377</v>
      </c>
    </row>
    <row r="176" spans="1:1">
      <c r="A176" s="21" t="s">
        <v>378</v>
      </c>
    </row>
    <row r="178" spans="1:1" ht="18">
      <c r="A178" s="8" t="s">
        <v>379</v>
      </c>
    </row>
    <row r="179" spans="1:1">
      <c r="A179" s="19"/>
    </row>
    <row r="180" spans="1:1">
      <c r="A180" s="20" t="s">
        <v>380</v>
      </c>
    </row>
    <row r="181" spans="1:1">
      <c r="A181" s="19" t="s">
        <v>381</v>
      </c>
    </row>
    <row r="182" spans="1:1">
      <c r="A182" s="21" t="s">
        <v>382</v>
      </c>
    </row>
  </sheetData>
  <mergeCells count="1716">
    <mergeCell ref="D11:D13"/>
    <mergeCell ref="F11:F13"/>
    <mergeCell ref="D14:D15"/>
    <mergeCell ref="E14:E15"/>
    <mergeCell ref="D16:D17"/>
    <mergeCell ref="E16:E17"/>
    <mergeCell ref="D18:D19"/>
    <mergeCell ref="E18:E19"/>
    <mergeCell ref="D20:D21"/>
    <mergeCell ref="E20:E21"/>
    <mergeCell ref="D22:D23"/>
    <mergeCell ref="E22:E23"/>
    <mergeCell ref="D24:D25"/>
    <mergeCell ref="E24:E25"/>
    <mergeCell ref="D26:D27"/>
    <mergeCell ref="E26:E27"/>
    <mergeCell ref="D28:D29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B86:B87"/>
    <mergeCell ref="B88:B89"/>
    <mergeCell ref="C84:C85"/>
    <mergeCell ref="C86:C87"/>
    <mergeCell ref="C88:C89"/>
    <mergeCell ref="B90:B91"/>
    <mergeCell ref="B92:B93"/>
    <mergeCell ref="B94:B95"/>
    <mergeCell ref="B96:B97"/>
    <mergeCell ref="C100:C101"/>
    <mergeCell ref="C98:C99"/>
    <mergeCell ref="C102:C103"/>
    <mergeCell ref="C92:C93"/>
    <mergeCell ref="C94:C95"/>
    <mergeCell ref="C90:C91"/>
    <mergeCell ref="C96:C97"/>
    <mergeCell ref="B82:B83"/>
    <mergeCell ref="C72:C73"/>
    <mergeCell ref="C74:C75"/>
    <mergeCell ref="C76:C77"/>
    <mergeCell ref="C78:C79"/>
    <mergeCell ref="C80:C81"/>
    <mergeCell ref="C82:C83"/>
    <mergeCell ref="A62:A83"/>
    <mergeCell ref="B84:B85"/>
    <mergeCell ref="B70:B71"/>
    <mergeCell ref="C70:C71"/>
    <mergeCell ref="B62:B63"/>
    <mergeCell ref="C62:C63"/>
    <mergeCell ref="B98:B99"/>
    <mergeCell ref="B100:B101"/>
    <mergeCell ref="B102:B103"/>
    <mergeCell ref="A90:A103"/>
    <mergeCell ref="AJ70:AJ71"/>
    <mergeCell ref="B72:B73"/>
    <mergeCell ref="B74:B75"/>
    <mergeCell ref="B76:B77"/>
    <mergeCell ref="B78:B79"/>
    <mergeCell ref="B80:B81"/>
    <mergeCell ref="AJ74:AJ75"/>
    <mergeCell ref="AJ76:AJ77"/>
    <mergeCell ref="AJ78:AJ79"/>
    <mergeCell ref="AJ80:AJ81"/>
    <mergeCell ref="AJ72:AJ73"/>
    <mergeCell ref="D70:D71"/>
    <mergeCell ref="D72:D73"/>
    <mergeCell ref="D74:D75"/>
    <mergeCell ref="D76:D77"/>
    <mergeCell ref="D78:D79"/>
    <mergeCell ref="D80:D81"/>
    <mergeCell ref="F70:F71"/>
    <mergeCell ref="G70:G71"/>
    <mergeCell ref="F72:F73"/>
    <mergeCell ref="G72:G73"/>
    <mergeCell ref="F74:F75"/>
    <mergeCell ref="G74:G75"/>
    <mergeCell ref="F76:F77"/>
    <mergeCell ref="AJ62:AJ63"/>
    <mergeCell ref="AJ64:AJ65"/>
    <mergeCell ref="C64:C65"/>
    <mergeCell ref="B64:B65"/>
    <mergeCell ref="B66:B67"/>
    <mergeCell ref="B68:B69"/>
    <mergeCell ref="C68:C69"/>
    <mergeCell ref="C66:C67"/>
    <mergeCell ref="AJ66:AJ67"/>
    <mergeCell ref="AJ68:AJ69"/>
    <mergeCell ref="D62:D63"/>
    <mergeCell ref="D64:D65"/>
    <mergeCell ref="D66:D67"/>
    <mergeCell ref="D68:D69"/>
    <mergeCell ref="F62:F63"/>
    <mergeCell ref="G62:G63"/>
    <mergeCell ref="F64:F65"/>
    <mergeCell ref="G64:G65"/>
    <mergeCell ref="F66:F67"/>
    <mergeCell ref="G66:G67"/>
    <mergeCell ref="F68:F69"/>
    <mergeCell ref="G68:G69"/>
    <mergeCell ref="I62:I63"/>
    <mergeCell ref="I64:I65"/>
    <mergeCell ref="A56:A57"/>
    <mergeCell ref="B56:B57"/>
    <mergeCell ref="C56:C57"/>
    <mergeCell ref="AJ56:AJ57"/>
    <mergeCell ref="B58:B59"/>
    <mergeCell ref="AJ58:AJ59"/>
    <mergeCell ref="C58:C59"/>
    <mergeCell ref="B60:B61"/>
    <mergeCell ref="C60:C61"/>
    <mergeCell ref="A58:A61"/>
    <mergeCell ref="AJ60:AJ61"/>
    <mergeCell ref="F58:F59"/>
    <mergeCell ref="G58:G59"/>
    <mergeCell ref="F60:F61"/>
    <mergeCell ref="G60:G61"/>
    <mergeCell ref="I58:I59"/>
    <mergeCell ref="I60:I61"/>
    <mergeCell ref="J58:J59"/>
    <mergeCell ref="K58:K59"/>
    <mergeCell ref="J60:J61"/>
    <mergeCell ref="K60:K61"/>
    <mergeCell ref="L58:L59"/>
    <mergeCell ref="M58:M59"/>
    <mergeCell ref="L60:L61"/>
    <mergeCell ref="C42:C43"/>
    <mergeCell ref="C44:C45"/>
    <mergeCell ref="B42:B43"/>
    <mergeCell ref="B44:B45"/>
    <mergeCell ref="B52:B53"/>
    <mergeCell ref="C52:C53"/>
    <mergeCell ref="B54:B55"/>
    <mergeCell ref="C54:C55"/>
    <mergeCell ref="AJ54:AJ55"/>
    <mergeCell ref="AJ52:AJ53"/>
    <mergeCell ref="F54:F55"/>
    <mergeCell ref="G54:G55"/>
    <mergeCell ref="L44:L45"/>
    <mergeCell ref="M44:M45"/>
    <mergeCell ref="L52:L53"/>
    <mergeCell ref="M52:M53"/>
    <mergeCell ref="L54:L55"/>
    <mergeCell ref="M54:M55"/>
    <mergeCell ref="N42:N43"/>
    <mergeCell ref="O42:O43"/>
    <mergeCell ref="N44:N45"/>
    <mergeCell ref="O44:O45"/>
    <mergeCell ref="B34:B35"/>
    <mergeCell ref="C34:C35"/>
    <mergeCell ref="B36:B37"/>
    <mergeCell ref="C36:C37"/>
    <mergeCell ref="B38:B39"/>
    <mergeCell ref="C38:C39"/>
    <mergeCell ref="B40:B41"/>
    <mergeCell ref="C40:C41"/>
    <mergeCell ref="AJ34:AJ35"/>
    <mergeCell ref="AJ36:AJ37"/>
    <mergeCell ref="AJ38:AJ39"/>
    <mergeCell ref="AJ40:AJ41"/>
    <mergeCell ref="D30:D31"/>
    <mergeCell ref="E30:E31"/>
    <mergeCell ref="F30:F31"/>
    <mergeCell ref="G30:G31"/>
    <mergeCell ref="F32:F33"/>
    <mergeCell ref="G32:G33"/>
    <mergeCell ref="F34:F35"/>
    <mergeCell ref="G34:G35"/>
    <mergeCell ref="F36:F37"/>
    <mergeCell ref="G36:G37"/>
    <mergeCell ref="C28:C29"/>
    <mergeCell ref="AJ28:AJ29"/>
    <mergeCell ref="AJ26:AJ27"/>
    <mergeCell ref="E28:E29"/>
    <mergeCell ref="F26:F27"/>
    <mergeCell ref="G26:G27"/>
    <mergeCell ref="F28:F29"/>
    <mergeCell ref="G28:G29"/>
    <mergeCell ref="I22:I23"/>
    <mergeCell ref="I24:I25"/>
    <mergeCell ref="I26:I27"/>
    <mergeCell ref="I28:I29"/>
    <mergeCell ref="K28:K29"/>
    <mergeCell ref="P24:P25"/>
    <mergeCell ref="Q24:Q25"/>
    <mergeCell ref="R24:R25"/>
    <mergeCell ref="S24:S25"/>
    <mergeCell ref="I14:I15"/>
    <mergeCell ref="I16:I17"/>
    <mergeCell ref="I18:I19"/>
    <mergeCell ref="I20:I21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AJ22:AJ23"/>
    <mergeCell ref="B24:B25"/>
    <mergeCell ref="C24:C25"/>
    <mergeCell ref="AJ24:AJ25"/>
    <mergeCell ref="AH9:AI9"/>
    <mergeCell ref="AD4:AE4"/>
    <mergeCell ref="AD6:AE6"/>
    <mergeCell ref="AD7:AE7"/>
    <mergeCell ref="AD8:AE8"/>
    <mergeCell ref="AD5:AE5"/>
    <mergeCell ref="AF5:AG5"/>
    <mergeCell ref="AH5:AI5"/>
    <mergeCell ref="X9:Y9"/>
    <mergeCell ref="Z4:AA4"/>
    <mergeCell ref="AB4:AC4"/>
    <mergeCell ref="Z6:AA6"/>
    <mergeCell ref="Z7:AA7"/>
    <mergeCell ref="Z8:AA8"/>
    <mergeCell ref="Z9:AA9"/>
    <mergeCell ref="AB6:AC6"/>
    <mergeCell ref="AB7:AC7"/>
    <mergeCell ref="AD9:AE9"/>
    <mergeCell ref="X7:Y7"/>
    <mergeCell ref="X8:Y8"/>
    <mergeCell ref="X5:Y5"/>
    <mergeCell ref="Z5:AA5"/>
    <mergeCell ref="AB5:AC5"/>
    <mergeCell ref="AB8:AC8"/>
    <mergeCell ref="AB9:AC9"/>
    <mergeCell ref="R9:S9"/>
    <mergeCell ref="P6:Q6"/>
    <mergeCell ref="P7:Q7"/>
    <mergeCell ref="P8:Q8"/>
    <mergeCell ref="P4:Q4"/>
    <mergeCell ref="D4:E4"/>
    <mergeCell ref="D6:E6"/>
    <mergeCell ref="D7:E7"/>
    <mergeCell ref="D8:E8"/>
    <mergeCell ref="D9:E9"/>
    <mergeCell ref="F4:G4"/>
    <mergeCell ref="H4:I4"/>
    <mergeCell ref="C11:C13"/>
    <mergeCell ref="G11:G13"/>
    <mergeCell ref="I11:I13"/>
    <mergeCell ref="AF8:AG8"/>
    <mergeCell ref="AF9:AG9"/>
    <mergeCell ref="T9:U9"/>
    <mergeCell ref="H11:H13"/>
    <mergeCell ref="J11:J13"/>
    <mergeCell ref="P9:Q9"/>
    <mergeCell ref="V9:W9"/>
    <mergeCell ref="L9:M9"/>
    <mergeCell ref="J9:K9"/>
    <mergeCell ref="AD11:AD13"/>
    <mergeCell ref="AE11:AE13"/>
    <mergeCell ref="D5:E5"/>
    <mergeCell ref="F5:G5"/>
    <mergeCell ref="H5:I5"/>
    <mergeCell ref="J5:K5"/>
    <mergeCell ref="L5:M5"/>
    <mergeCell ref="N5:O5"/>
    <mergeCell ref="V4:W4"/>
    <mergeCell ref="V6:W6"/>
    <mergeCell ref="V7:W7"/>
    <mergeCell ref="V8:W8"/>
    <mergeCell ref="T4:U4"/>
    <mergeCell ref="T6:U6"/>
    <mergeCell ref="T7:U7"/>
    <mergeCell ref="T8:U8"/>
    <mergeCell ref="V5:W5"/>
    <mergeCell ref="J6:K6"/>
    <mergeCell ref="J7:K7"/>
    <mergeCell ref="J8:K8"/>
    <mergeCell ref="X4:Y4"/>
    <mergeCell ref="X6:Y6"/>
    <mergeCell ref="AF4:AG4"/>
    <mergeCell ref="AH4:AI4"/>
    <mergeCell ref="AF6:AG6"/>
    <mergeCell ref="AF7:AG7"/>
    <mergeCell ref="R4:S4"/>
    <mergeCell ref="R6:S6"/>
    <mergeCell ref="R7:S7"/>
    <mergeCell ref="R8:S8"/>
    <mergeCell ref="AH6:AI6"/>
    <mergeCell ref="AH7:AI7"/>
    <mergeCell ref="AH8:AI8"/>
    <mergeCell ref="P5:Q5"/>
    <mergeCell ref="R5:S5"/>
    <mergeCell ref="T5:U5"/>
    <mergeCell ref="F9:G9"/>
    <mergeCell ref="N6:O6"/>
    <mergeCell ref="N7:O7"/>
    <mergeCell ref="N8:O8"/>
    <mergeCell ref="N9:O9"/>
    <mergeCell ref="H9:I9"/>
    <mergeCell ref="H6:I6"/>
    <mergeCell ref="H7:I7"/>
    <mergeCell ref="H8:I8"/>
    <mergeCell ref="F6:G6"/>
    <mergeCell ref="F7:G7"/>
    <mergeCell ref="F8:G8"/>
    <mergeCell ref="J4:K4"/>
    <mergeCell ref="L4:M4"/>
    <mergeCell ref="N4:O4"/>
    <mergeCell ref="L6:M6"/>
    <mergeCell ref="L7:M7"/>
    <mergeCell ref="L8:M8"/>
    <mergeCell ref="A52:A55"/>
    <mergeCell ref="F24:F25"/>
    <mergeCell ref="G24:G25"/>
    <mergeCell ref="F14:F15"/>
    <mergeCell ref="G14:G15"/>
    <mergeCell ref="F16:F17"/>
    <mergeCell ref="G16:G17"/>
    <mergeCell ref="F18:F19"/>
    <mergeCell ref="G18:G19"/>
    <mergeCell ref="F20:F21"/>
    <mergeCell ref="G20:G21"/>
    <mergeCell ref="F22:F23"/>
    <mergeCell ref="G22:G23"/>
    <mergeCell ref="B14:B15"/>
    <mergeCell ref="C14:C15"/>
    <mergeCell ref="A11:A21"/>
    <mergeCell ref="B22:B23"/>
    <mergeCell ref="C22:C23"/>
    <mergeCell ref="B30:B31"/>
    <mergeCell ref="C30:C31"/>
    <mergeCell ref="B32:B33"/>
    <mergeCell ref="C32:C33"/>
    <mergeCell ref="A22:A33"/>
    <mergeCell ref="B16:B17"/>
    <mergeCell ref="C16:C17"/>
    <mergeCell ref="B18:B19"/>
    <mergeCell ref="C18:C19"/>
    <mergeCell ref="B20:B21"/>
    <mergeCell ref="C20:C21"/>
    <mergeCell ref="B26:B27"/>
    <mergeCell ref="C26:C27"/>
    <mergeCell ref="B28:B29"/>
    <mergeCell ref="R96:R97"/>
    <mergeCell ref="S96:S97"/>
    <mergeCell ref="Q96:Q97"/>
    <mergeCell ref="P96:P97"/>
    <mergeCell ref="AH96:AH97"/>
    <mergeCell ref="AF96:AF97"/>
    <mergeCell ref="T96:T97"/>
    <mergeCell ref="AG96:AG97"/>
    <mergeCell ref="AI96:AI97"/>
    <mergeCell ref="AJ11:AJ13"/>
    <mergeCell ref="P11:P13"/>
    <mergeCell ref="Q11:Q13"/>
    <mergeCell ref="R11:R13"/>
    <mergeCell ref="S11:S13"/>
    <mergeCell ref="T11:T13"/>
    <mergeCell ref="U11:U13"/>
    <mergeCell ref="V11:V13"/>
    <mergeCell ref="W11:W13"/>
    <mergeCell ref="X11:X13"/>
    <mergeCell ref="Y11:Y13"/>
    <mergeCell ref="Z11:Z13"/>
    <mergeCell ref="AA11:AA13"/>
    <mergeCell ref="AB11:AB13"/>
    <mergeCell ref="AC11:AC13"/>
    <mergeCell ref="AJ14:AJ15"/>
    <mergeCell ref="AJ16:AJ17"/>
    <mergeCell ref="AJ18:AJ19"/>
    <mergeCell ref="AJ20:AJ21"/>
    <mergeCell ref="AJ30:AJ31"/>
    <mergeCell ref="AJ32:AJ33"/>
    <mergeCell ref="AJ42:AJ43"/>
    <mergeCell ref="AJ44:AJ45"/>
    <mergeCell ref="D98:D99"/>
    <mergeCell ref="P100:P101"/>
    <mergeCell ref="Q100:Q101"/>
    <mergeCell ref="D32:D33"/>
    <mergeCell ref="E32:E33"/>
    <mergeCell ref="D34:D35"/>
    <mergeCell ref="D36:D37"/>
    <mergeCell ref="D38:D39"/>
    <mergeCell ref="D40:D41"/>
    <mergeCell ref="D42:D43"/>
    <mergeCell ref="D44:D45"/>
    <mergeCell ref="E34:E35"/>
    <mergeCell ref="E36:E37"/>
    <mergeCell ref="E38:E39"/>
    <mergeCell ref="E40:E41"/>
    <mergeCell ref="E42:E43"/>
    <mergeCell ref="E44:E45"/>
    <mergeCell ref="D52:D53"/>
    <mergeCell ref="E52:E53"/>
    <mergeCell ref="D54:D55"/>
    <mergeCell ref="E54:E55"/>
    <mergeCell ref="D58:D59"/>
    <mergeCell ref="D60:D61"/>
    <mergeCell ref="E58:E59"/>
    <mergeCell ref="E60:E61"/>
    <mergeCell ref="D100:D101"/>
    <mergeCell ref="D102:D103"/>
    <mergeCell ref="E11:E13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D82:D83"/>
    <mergeCell ref="D84:D85"/>
    <mergeCell ref="D86:D87"/>
    <mergeCell ref="D88:D89"/>
    <mergeCell ref="D90:D91"/>
    <mergeCell ref="D92:D93"/>
    <mergeCell ref="D94:D95"/>
    <mergeCell ref="D96:D97"/>
    <mergeCell ref="F94:F95"/>
    <mergeCell ref="G94:G95"/>
    <mergeCell ref="G76:G77"/>
    <mergeCell ref="F78:F79"/>
    <mergeCell ref="G78:G79"/>
    <mergeCell ref="F80:F81"/>
    <mergeCell ref="G80:G81"/>
    <mergeCell ref="F82:F83"/>
    <mergeCell ref="G82:G83"/>
    <mergeCell ref="F84:F85"/>
    <mergeCell ref="G84:G85"/>
    <mergeCell ref="F38:F39"/>
    <mergeCell ref="G38:G39"/>
    <mergeCell ref="F40:F41"/>
    <mergeCell ref="G40:G41"/>
    <mergeCell ref="F42:F43"/>
    <mergeCell ref="G42:G43"/>
    <mergeCell ref="F44:F45"/>
    <mergeCell ref="G44:G45"/>
    <mergeCell ref="F52:F53"/>
    <mergeCell ref="G52:G53"/>
    <mergeCell ref="F50:F51"/>
    <mergeCell ref="G50:G51"/>
    <mergeCell ref="F96:F97"/>
    <mergeCell ref="G96:G97"/>
    <mergeCell ref="F98:F99"/>
    <mergeCell ref="G98:G99"/>
    <mergeCell ref="F100:F101"/>
    <mergeCell ref="G100:G101"/>
    <mergeCell ref="F102:F103"/>
    <mergeCell ref="G102:G10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40:H41"/>
    <mergeCell ref="H58:H59"/>
    <mergeCell ref="H60:H61"/>
    <mergeCell ref="H62:H63"/>
    <mergeCell ref="H64:H65"/>
    <mergeCell ref="H66:H67"/>
    <mergeCell ref="H76:H77"/>
    <mergeCell ref="F86:F87"/>
    <mergeCell ref="G86:G87"/>
    <mergeCell ref="F88:F89"/>
    <mergeCell ref="G88:G89"/>
    <mergeCell ref="F90:F91"/>
    <mergeCell ref="G90:G91"/>
    <mergeCell ref="F92:F93"/>
    <mergeCell ref="G92:G93"/>
    <mergeCell ref="I42:I43"/>
    <mergeCell ref="H44:H45"/>
    <mergeCell ref="I44:I45"/>
    <mergeCell ref="H52:H53"/>
    <mergeCell ref="I52:I53"/>
    <mergeCell ref="H54:H55"/>
    <mergeCell ref="I54:I55"/>
    <mergeCell ref="H50:H51"/>
    <mergeCell ref="I50:I51"/>
    <mergeCell ref="I30:I31"/>
    <mergeCell ref="H32:H33"/>
    <mergeCell ref="I32:I33"/>
    <mergeCell ref="H34:H35"/>
    <mergeCell ref="I34:I35"/>
    <mergeCell ref="H36:H37"/>
    <mergeCell ref="I36:I37"/>
    <mergeCell ref="H38:H39"/>
    <mergeCell ref="I38:I39"/>
    <mergeCell ref="K11:K13"/>
    <mergeCell ref="J14:J15"/>
    <mergeCell ref="K14:K15"/>
    <mergeCell ref="J16:J17"/>
    <mergeCell ref="K16:K17"/>
    <mergeCell ref="J18:J19"/>
    <mergeCell ref="K18:K19"/>
    <mergeCell ref="J20:J21"/>
    <mergeCell ref="K20:K21"/>
    <mergeCell ref="J22:J23"/>
    <mergeCell ref="K22:K23"/>
    <mergeCell ref="J24:J25"/>
    <mergeCell ref="K24:K25"/>
    <mergeCell ref="J26:J27"/>
    <mergeCell ref="K26:K27"/>
    <mergeCell ref="J28:J29"/>
    <mergeCell ref="H86:H87"/>
    <mergeCell ref="I86:I87"/>
    <mergeCell ref="I76:I77"/>
    <mergeCell ref="H78:H79"/>
    <mergeCell ref="I78:I79"/>
    <mergeCell ref="H80:H81"/>
    <mergeCell ref="I80:I81"/>
    <mergeCell ref="H82:H83"/>
    <mergeCell ref="I82:I83"/>
    <mergeCell ref="H84:H85"/>
    <mergeCell ref="I84:I85"/>
    <mergeCell ref="I66:I67"/>
    <mergeCell ref="H68:H69"/>
    <mergeCell ref="I68:I69"/>
    <mergeCell ref="H70:H71"/>
    <mergeCell ref="I70:I71"/>
    <mergeCell ref="J30:J31"/>
    <mergeCell ref="K30:K31"/>
    <mergeCell ref="J32:J33"/>
    <mergeCell ref="K32:K33"/>
    <mergeCell ref="J34:J35"/>
    <mergeCell ref="K34:K35"/>
    <mergeCell ref="J36:J37"/>
    <mergeCell ref="K36:K37"/>
    <mergeCell ref="J38:J39"/>
    <mergeCell ref="K38:K39"/>
    <mergeCell ref="H96:H97"/>
    <mergeCell ref="I96:I97"/>
    <mergeCell ref="H98:H99"/>
    <mergeCell ref="I98:I99"/>
    <mergeCell ref="H100:H101"/>
    <mergeCell ref="I100:I101"/>
    <mergeCell ref="H102:H103"/>
    <mergeCell ref="I102:I103"/>
    <mergeCell ref="H88:H89"/>
    <mergeCell ref="I88:I89"/>
    <mergeCell ref="H90:H91"/>
    <mergeCell ref="I90:I91"/>
    <mergeCell ref="H92:H93"/>
    <mergeCell ref="I92:I93"/>
    <mergeCell ref="H94:H95"/>
    <mergeCell ref="I94:I95"/>
    <mergeCell ref="H72:H73"/>
    <mergeCell ref="I72:I73"/>
    <mergeCell ref="H74:H75"/>
    <mergeCell ref="I74:I75"/>
    <mergeCell ref="I40:I41"/>
    <mergeCell ref="H42:H43"/>
    <mergeCell ref="J62:J63"/>
    <mergeCell ref="K62:K63"/>
    <mergeCell ref="J64:J65"/>
    <mergeCell ref="K64:K65"/>
    <mergeCell ref="J66:J67"/>
    <mergeCell ref="K66:K67"/>
    <mergeCell ref="J68:J69"/>
    <mergeCell ref="K68:K69"/>
    <mergeCell ref="J70:J71"/>
    <mergeCell ref="K70:K71"/>
    <mergeCell ref="J40:J41"/>
    <mergeCell ref="K40:K41"/>
    <mergeCell ref="J42:J43"/>
    <mergeCell ref="K42:K43"/>
    <mergeCell ref="J44:J45"/>
    <mergeCell ref="K44:K45"/>
    <mergeCell ref="J52:J53"/>
    <mergeCell ref="K52:K53"/>
    <mergeCell ref="J54:J55"/>
    <mergeCell ref="K54:K55"/>
    <mergeCell ref="J50:J51"/>
    <mergeCell ref="K50:K51"/>
    <mergeCell ref="J100:J101"/>
    <mergeCell ref="K100:K101"/>
    <mergeCell ref="J82:J83"/>
    <mergeCell ref="K82:K83"/>
    <mergeCell ref="J84:J85"/>
    <mergeCell ref="K84:K85"/>
    <mergeCell ref="J86:J87"/>
    <mergeCell ref="K86:K87"/>
    <mergeCell ref="J88:J89"/>
    <mergeCell ref="K88:K89"/>
    <mergeCell ref="J90:J91"/>
    <mergeCell ref="K90:K91"/>
    <mergeCell ref="J72:J73"/>
    <mergeCell ref="K72:K73"/>
    <mergeCell ref="J74:J75"/>
    <mergeCell ref="K74:K75"/>
    <mergeCell ref="J76:J77"/>
    <mergeCell ref="K76:K77"/>
    <mergeCell ref="J78:J79"/>
    <mergeCell ref="K78:K79"/>
    <mergeCell ref="J80:J81"/>
    <mergeCell ref="K80:K81"/>
    <mergeCell ref="J102:J103"/>
    <mergeCell ref="K102:K103"/>
    <mergeCell ref="L11:L13"/>
    <mergeCell ref="M11:M13"/>
    <mergeCell ref="L14:L15"/>
    <mergeCell ref="M14:M15"/>
    <mergeCell ref="L16:L17"/>
    <mergeCell ref="M16:M17"/>
    <mergeCell ref="L18:L19"/>
    <mergeCell ref="M18:M19"/>
    <mergeCell ref="L20:L21"/>
    <mergeCell ref="M20:M21"/>
    <mergeCell ref="L22:L23"/>
    <mergeCell ref="M22:M23"/>
    <mergeCell ref="L24:L25"/>
    <mergeCell ref="M24:M25"/>
    <mergeCell ref="L26:L27"/>
    <mergeCell ref="M26:M27"/>
    <mergeCell ref="L28:L29"/>
    <mergeCell ref="M28:M29"/>
    <mergeCell ref="L30:L31"/>
    <mergeCell ref="M30:M31"/>
    <mergeCell ref="L32:L33"/>
    <mergeCell ref="M32:M33"/>
    <mergeCell ref="J92:J93"/>
    <mergeCell ref="K92:K93"/>
    <mergeCell ref="J94:J95"/>
    <mergeCell ref="K94:K95"/>
    <mergeCell ref="J96:J97"/>
    <mergeCell ref="K96:K97"/>
    <mergeCell ref="J98:J99"/>
    <mergeCell ref="K98:K99"/>
    <mergeCell ref="M60:M61"/>
    <mergeCell ref="L62:L63"/>
    <mergeCell ref="M62:M63"/>
    <mergeCell ref="L64:L65"/>
    <mergeCell ref="M64:M65"/>
    <mergeCell ref="L66:L67"/>
    <mergeCell ref="M66:M67"/>
    <mergeCell ref="L68:L69"/>
    <mergeCell ref="M68:M69"/>
    <mergeCell ref="L34:L35"/>
    <mergeCell ref="M34:M35"/>
    <mergeCell ref="L36:L37"/>
    <mergeCell ref="M36:M37"/>
    <mergeCell ref="L38:L39"/>
    <mergeCell ref="M38:M39"/>
    <mergeCell ref="L40:L41"/>
    <mergeCell ref="M40:M41"/>
    <mergeCell ref="L42:L43"/>
    <mergeCell ref="M42:M43"/>
    <mergeCell ref="L98:L99"/>
    <mergeCell ref="M98:M99"/>
    <mergeCell ref="L80:L81"/>
    <mergeCell ref="M80:M81"/>
    <mergeCell ref="L82:L83"/>
    <mergeCell ref="M82:M83"/>
    <mergeCell ref="L84:L85"/>
    <mergeCell ref="M84:M85"/>
    <mergeCell ref="L86:L87"/>
    <mergeCell ref="M86:M87"/>
    <mergeCell ref="L88:L89"/>
    <mergeCell ref="M88:M89"/>
    <mergeCell ref="L70:L71"/>
    <mergeCell ref="M70:M71"/>
    <mergeCell ref="L72:L73"/>
    <mergeCell ref="M72:M73"/>
    <mergeCell ref="L74:L75"/>
    <mergeCell ref="M74:M75"/>
    <mergeCell ref="L76:L77"/>
    <mergeCell ref="M76:M77"/>
    <mergeCell ref="L78:L79"/>
    <mergeCell ref="M78:M79"/>
    <mergeCell ref="L100:L101"/>
    <mergeCell ref="M100:M101"/>
    <mergeCell ref="L102:L103"/>
    <mergeCell ref="M102:M103"/>
    <mergeCell ref="N11:N13"/>
    <mergeCell ref="O11:O13"/>
    <mergeCell ref="N14:N15"/>
    <mergeCell ref="O14:O15"/>
    <mergeCell ref="N16:N17"/>
    <mergeCell ref="O16:O17"/>
    <mergeCell ref="N18:N19"/>
    <mergeCell ref="O18:O19"/>
    <mergeCell ref="N20:N21"/>
    <mergeCell ref="O20:O21"/>
    <mergeCell ref="N22:N23"/>
    <mergeCell ref="O22:O23"/>
    <mergeCell ref="N24:N25"/>
    <mergeCell ref="O24:O25"/>
    <mergeCell ref="N26:N27"/>
    <mergeCell ref="O26:O27"/>
    <mergeCell ref="N28:N29"/>
    <mergeCell ref="O28:O29"/>
    <mergeCell ref="N30:N31"/>
    <mergeCell ref="O30:O31"/>
    <mergeCell ref="L90:L91"/>
    <mergeCell ref="M90:M91"/>
    <mergeCell ref="L92:L93"/>
    <mergeCell ref="M92:M93"/>
    <mergeCell ref="L94:L95"/>
    <mergeCell ref="M94:M95"/>
    <mergeCell ref="L96:L97"/>
    <mergeCell ref="M96:M97"/>
    <mergeCell ref="N52:N53"/>
    <mergeCell ref="O52:O53"/>
    <mergeCell ref="N54:N55"/>
    <mergeCell ref="O54:O55"/>
    <mergeCell ref="N58:N59"/>
    <mergeCell ref="O58:O59"/>
    <mergeCell ref="N60:N61"/>
    <mergeCell ref="O60:O61"/>
    <mergeCell ref="N62:N63"/>
    <mergeCell ref="O62:O63"/>
    <mergeCell ref="N32:N33"/>
    <mergeCell ref="O32:O33"/>
    <mergeCell ref="N34:N35"/>
    <mergeCell ref="O34:O35"/>
    <mergeCell ref="N36:N37"/>
    <mergeCell ref="O36:O37"/>
    <mergeCell ref="N38:N39"/>
    <mergeCell ref="O38:O39"/>
    <mergeCell ref="N40:N41"/>
    <mergeCell ref="O40:O41"/>
    <mergeCell ref="N74:N75"/>
    <mergeCell ref="O74:O75"/>
    <mergeCell ref="N76:N77"/>
    <mergeCell ref="O76:O77"/>
    <mergeCell ref="N78:N79"/>
    <mergeCell ref="O78:O79"/>
    <mergeCell ref="N80:N81"/>
    <mergeCell ref="O80:O81"/>
    <mergeCell ref="N82:N83"/>
    <mergeCell ref="O82:O83"/>
    <mergeCell ref="N64:N65"/>
    <mergeCell ref="O64:O65"/>
    <mergeCell ref="N66:N67"/>
    <mergeCell ref="O66:O67"/>
    <mergeCell ref="N68:N69"/>
    <mergeCell ref="O68:O69"/>
    <mergeCell ref="N70:N71"/>
    <mergeCell ref="O70:O71"/>
    <mergeCell ref="N72:N73"/>
    <mergeCell ref="O72:O73"/>
    <mergeCell ref="N94:N95"/>
    <mergeCell ref="O94:O95"/>
    <mergeCell ref="N96:N97"/>
    <mergeCell ref="O96:O97"/>
    <mergeCell ref="N98:N99"/>
    <mergeCell ref="O98:O99"/>
    <mergeCell ref="N100:N101"/>
    <mergeCell ref="O100:O101"/>
    <mergeCell ref="N102:N103"/>
    <mergeCell ref="O102:O103"/>
    <mergeCell ref="N84:N85"/>
    <mergeCell ref="O84:O85"/>
    <mergeCell ref="N86:N87"/>
    <mergeCell ref="O86:O87"/>
    <mergeCell ref="N88:N89"/>
    <mergeCell ref="O88:O89"/>
    <mergeCell ref="N90:N91"/>
    <mergeCell ref="O90:O91"/>
    <mergeCell ref="N92:N93"/>
    <mergeCell ref="O92:O93"/>
    <mergeCell ref="AB16:AB17"/>
    <mergeCell ref="AC16:AC17"/>
    <mergeCell ref="AD16:AD17"/>
    <mergeCell ref="AE16:AE17"/>
    <mergeCell ref="AF16:AF17"/>
    <mergeCell ref="AG16:AG17"/>
    <mergeCell ref="AH16:AH17"/>
    <mergeCell ref="AF11:AF13"/>
    <mergeCell ref="AG11:AG13"/>
    <mergeCell ref="AH11:AH13"/>
    <mergeCell ref="AI11:AI13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P20:P21"/>
    <mergeCell ref="Q20:Q21"/>
    <mergeCell ref="R20:R21"/>
    <mergeCell ref="S20:S21"/>
    <mergeCell ref="T20:T21"/>
    <mergeCell ref="U20:U21"/>
    <mergeCell ref="V20:V21"/>
    <mergeCell ref="W20:W21"/>
    <mergeCell ref="X20:X21"/>
    <mergeCell ref="AI16:AI17"/>
    <mergeCell ref="P18:P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Z18:Z19"/>
    <mergeCell ref="AA18:AA19"/>
    <mergeCell ref="AB18:AB19"/>
    <mergeCell ref="AC18:AC19"/>
    <mergeCell ref="AD18:AD19"/>
    <mergeCell ref="AE18:AE19"/>
    <mergeCell ref="AF18:AF19"/>
    <mergeCell ref="AG18:AG19"/>
    <mergeCell ref="AH18:AH19"/>
    <mergeCell ref="AI18:AI19"/>
    <mergeCell ref="Z16:Z17"/>
    <mergeCell ref="AA16:AA17"/>
    <mergeCell ref="AB24:AB25"/>
    <mergeCell ref="AH20:AH21"/>
    <mergeCell ref="AI20:AI21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C24:AC25"/>
    <mergeCell ref="AD24:AD25"/>
    <mergeCell ref="AE24:AE25"/>
    <mergeCell ref="AF24:AF25"/>
    <mergeCell ref="AG24:AG25"/>
    <mergeCell ref="AH24:AH25"/>
    <mergeCell ref="AI24:AI25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Z26:Z27"/>
    <mergeCell ref="AA26:AA27"/>
    <mergeCell ref="AB26:AB27"/>
    <mergeCell ref="AC26:AC27"/>
    <mergeCell ref="AD26:AD27"/>
    <mergeCell ref="AE26:AE27"/>
    <mergeCell ref="AF26:AF27"/>
    <mergeCell ref="T24:T25"/>
    <mergeCell ref="U24:U25"/>
    <mergeCell ref="V24:V25"/>
    <mergeCell ref="W24:W25"/>
    <mergeCell ref="X24:X25"/>
    <mergeCell ref="Y24:Y25"/>
    <mergeCell ref="Z24:Z25"/>
    <mergeCell ref="AA24:AA25"/>
    <mergeCell ref="Q30:Q31"/>
    <mergeCell ref="R30:R31"/>
    <mergeCell ref="S30:S31"/>
    <mergeCell ref="T30:T31"/>
    <mergeCell ref="U30:U31"/>
    <mergeCell ref="V30:V31"/>
    <mergeCell ref="W30:W31"/>
    <mergeCell ref="X30:X31"/>
    <mergeCell ref="AG26:AG27"/>
    <mergeCell ref="AH26:AH27"/>
    <mergeCell ref="AI26:AI27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H30:AH31"/>
    <mergeCell ref="AI30:AI31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I32:AI33"/>
    <mergeCell ref="Y30:Y31"/>
    <mergeCell ref="Z30:Z31"/>
    <mergeCell ref="AA30:AA31"/>
    <mergeCell ref="AB30:AB31"/>
    <mergeCell ref="AC30:AC31"/>
    <mergeCell ref="AD30:AD31"/>
    <mergeCell ref="AE30:AE31"/>
    <mergeCell ref="AF30:AF31"/>
    <mergeCell ref="AG30:AG31"/>
    <mergeCell ref="P30:P31"/>
    <mergeCell ref="AI34:AI35"/>
    <mergeCell ref="P36:P37"/>
    <mergeCell ref="Q36:Q37"/>
    <mergeCell ref="R36:R37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AH36:AH37"/>
    <mergeCell ref="AI36:AI37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P34:P35"/>
    <mergeCell ref="Q34:Q35"/>
    <mergeCell ref="AA38:AA39"/>
    <mergeCell ref="AB38:AB39"/>
    <mergeCell ref="AC38:AC39"/>
    <mergeCell ref="AD38:AD39"/>
    <mergeCell ref="AE38:AE39"/>
    <mergeCell ref="AF38:AF39"/>
    <mergeCell ref="AG38:AG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AH34:AH35"/>
    <mergeCell ref="R34:R35"/>
    <mergeCell ref="S34:S35"/>
    <mergeCell ref="T34:T35"/>
    <mergeCell ref="U34:U35"/>
    <mergeCell ref="V34:V35"/>
    <mergeCell ref="W34:W35"/>
    <mergeCell ref="X34:X35"/>
    <mergeCell ref="Q42:Q43"/>
    <mergeCell ref="R42:R43"/>
    <mergeCell ref="S42:S43"/>
    <mergeCell ref="T42:T43"/>
    <mergeCell ref="U42:U43"/>
    <mergeCell ref="V42:V43"/>
    <mergeCell ref="W42:W43"/>
    <mergeCell ref="X42:X43"/>
    <mergeCell ref="AH38:AH39"/>
    <mergeCell ref="AI38:AI39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Z40:Z41"/>
    <mergeCell ref="AA40:AA41"/>
    <mergeCell ref="AB40:AB41"/>
    <mergeCell ref="AC40:AC41"/>
    <mergeCell ref="AD40:AD41"/>
    <mergeCell ref="AE40:AE41"/>
    <mergeCell ref="AF40:AF41"/>
    <mergeCell ref="AG40:AG41"/>
    <mergeCell ref="AH40:AH41"/>
    <mergeCell ref="AI40:AI41"/>
    <mergeCell ref="Y38:Y39"/>
    <mergeCell ref="Z38:Z39"/>
    <mergeCell ref="AH42:AH43"/>
    <mergeCell ref="AI42:AI43"/>
    <mergeCell ref="P44:P45"/>
    <mergeCell ref="Q44:Q45"/>
    <mergeCell ref="R44:R45"/>
    <mergeCell ref="S44:S45"/>
    <mergeCell ref="T44:T45"/>
    <mergeCell ref="U44:U45"/>
    <mergeCell ref="V44:V45"/>
    <mergeCell ref="W44:W45"/>
    <mergeCell ref="X44:X45"/>
    <mergeCell ref="Y44:Y45"/>
    <mergeCell ref="Z44:Z45"/>
    <mergeCell ref="AA44:AA45"/>
    <mergeCell ref="AB44:AB45"/>
    <mergeCell ref="AC44:AC45"/>
    <mergeCell ref="AD44:AD45"/>
    <mergeCell ref="AE44:AE45"/>
    <mergeCell ref="AF44:AF45"/>
    <mergeCell ref="AG44:AG45"/>
    <mergeCell ref="AH44:AH45"/>
    <mergeCell ref="AI44:AI45"/>
    <mergeCell ref="Y42:Y43"/>
    <mergeCell ref="Z42:Z43"/>
    <mergeCell ref="AA42:AA43"/>
    <mergeCell ref="AB42:AB43"/>
    <mergeCell ref="AC42:AC43"/>
    <mergeCell ref="AD42:AD43"/>
    <mergeCell ref="AE42:AE43"/>
    <mergeCell ref="AF42:AF43"/>
    <mergeCell ref="AG42:AG43"/>
    <mergeCell ref="P42:P43"/>
    <mergeCell ref="AI52:AI53"/>
    <mergeCell ref="P54:P55"/>
    <mergeCell ref="Q54:Q55"/>
    <mergeCell ref="R54:R55"/>
    <mergeCell ref="S54:S55"/>
    <mergeCell ref="T54:T55"/>
    <mergeCell ref="U54:U55"/>
    <mergeCell ref="V54:V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AE54:AE55"/>
    <mergeCell ref="AF54:AF55"/>
    <mergeCell ref="AG54:AG55"/>
    <mergeCell ref="AH54:AH55"/>
    <mergeCell ref="AI54:AI55"/>
    <mergeCell ref="Y52:Y53"/>
    <mergeCell ref="Z52:Z53"/>
    <mergeCell ref="AA52:AA53"/>
    <mergeCell ref="AB52:AB53"/>
    <mergeCell ref="AC52:AC53"/>
    <mergeCell ref="AD52:AD53"/>
    <mergeCell ref="AE52:AE53"/>
    <mergeCell ref="AF52:AF53"/>
    <mergeCell ref="AG52:AG53"/>
    <mergeCell ref="P52:P53"/>
    <mergeCell ref="Q52:Q53"/>
    <mergeCell ref="AA58:AA59"/>
    <mergeCell ref="AB58:AB59"/>
    <mergeCell ref="AC58:AC59"/>
    <mergeCell ref="AD58:AD59"/>
    <mergeCell ref="AE58:AE59"/>
    <mergeCell ref="AF58:AF59"/>
    <mergeCell ref="AG58:AG59"/>
    <mergeCell ref="P58:P59"/>
    <mergeCell ref="Q58:Q59"/>
    <mergeCell ref="R58:R59"/>
    <mergeCell ref="S58:S59"/>
    <mergeCell ref="T58:T59"/>
    <mergeCell ref="U58:U59"/>
    <mergeCell ref="V58:V59"/>
    <mergeCell ref="W58:W59"/>
    <mergeCell ref="X58:X59"/>
    <mergeCell ref="AH52:AH53"/>
    <mergeCell ref="R52:R53"/>
    <mergeCell ref="S52:S53"/>
    <mergeCell ref="T52:T53"/>
    <mergeCell ref="U52:U53"/>
    <mergeCell ref="V52:V53"/>
    <mergeCell ref="W52:W53"/>
    <mergeCell ref="X52:X53"/>
    <mergeCell ref="Q62:Q63"/>
    <mergeCell ref="R62:R63"/>
    <mergeCell ref="S62:S63"/>
    <mergeCell ref="T62:T63"/>
    <mergeCell ref="U62:U63"/>
    <mergeCell ref="V62:V63"/>
    <mergeCell ref="W62:W63"/>
    <mergeCell ref="X62:X63"/>
    <mergeCell ref="AH58:AH59"/>
    <mergeCell ref="AI58:AI59"/>
    <mergeCell ref="P60:P61"/>
    <mergeCell ref="Q60:Q61"/>
    <mergeCell ref="R60:R61"/>
    <mergeCell ref="S60:S61"/>
    <mergeCell ref="T60:T61"/>
    <mergeCell ref="U60:U61"/>
    <mergeCell ref="V60:V61"/>
    <mergeCell ref="W60:W61"/>
    <mergeCell ref="X60:X61"/>
    <mergeCell ref="Y60:Y61"/>
    <mergeCell ref="Z60:Z61"/>
    <mergeCell ref="AA60:AA61"/>
    <mergeCell ref="AB60:AB61"/>
    <mergeCell ref="AC60:AC61"/>
    <mergeCell ref="AD60:AD61"/>
    <mergeCell ref="AE60:AE61"/>
    <mergeCell ref="AF60:AF61"/>
    <mergeCell ref="AG60:AG61"/>
    <mergeCell ref="AH60:AH61"/>
    <mergeCell ref="AI60:AI61"/>
    <mergeCell ref="Y58:Y59"/>
    <mergeCell ref="Z58:Z59"/>
    <mergeCell ref="AH62:AH63"/>
    <mergeCell ref="AI62:AI63"/>
    <mergeCell ref="P64:P65"/>
    <mergeCell ref="Q64:Q65"/>
    <mergeCell ref="R64:R65"/>
    <mergeCell ref="S64:S65"/>
    <mergeCell ref="T64:T65"/>
    <mergeCell ref="U64:U65"/>
    <mergeCell ref="V64:V65"/>
    <mergeCell ref="W64:W65"/>
    <mergeCell ref="X64:X65"/>
    <mergeCell ref="Y64:Y65"/>
    <mergeCell ref="Z64:Z65"/>
    <mergeCell ref="AA64:AA65"/>
    <mergeCell ref="AB64:AB65"/>
    <mergeCell ref="AC64:AC65"/>
    <mergeCell ref="AD64:AD65"/>
    <mergeCell ref="AE64:AE65"/>
    <mergeCell ref="AF64:AF65"/>
    <mergeCell ref="AG64:AG65"/>
    <mergeCell ref="AH64:AH65"/>
    <mergeCell ref="AI64:AI65"/>
    <mergeCell ref="Y62:Y63"/>
    <mergeCell ref="Z62:Z63"/>
    <mergeCell ref="AA62:AA63"/>
    <mergeCell ref="AB62:AB63"/>
    <mergeCell ref="AC62:AC63"/>
    <mergeCell ref="AD62:AD63"/>
    <mergeCell ref="AE62:AE63"/>
    <mergeCell ref="AF62:AF63"/>
    <mergeCell ref="AG62:AG63"/>
    <mergeCell ref="P62:P63"/>
    <mergeCell ref="AI66:AI67"/>
    <mergeCell ref="P68:P69"/>
    <mergeCell ref="Q68:Q69"/>
    <mergeCell ref="R68:R69"/>
    <mergeCell ref="S68:S69"/>
    <mergeCell ref="T68:T69"/>
    <mergeCell ref="U68:U69"/>
    <mergeCell ref="V68:V69"/>
    <mergeCell ref="W68:W69"/>
    <mergeCell ref="X68:X69"/>
    <mergeCell ref="Y68:Y69"/>
    <mergeCell ref="Z68:Z69"/>
    <mergeCell ref="AA68:AA69"/>
    <mergeCell ref="AB68:AB69"/>
    <mergeCell ref="AC68:AC69"/>
    <mergeCell ref="AD68:AD69"/>
    <mergeCell ref="AE68:AE69"/>
    <mergeCell ref="AF68:AF69"/>
    <mergeCell ref="AG68:AG69"/>
    <mergeCell ref="AH68:AH69"/>
    <mergeCell ref="AI68:AI69"/>
    <mergeCell ref="Y66:Y67"/>
    <mergeCell ref="Z66:Z67"/>
    <mergeCell ref="AA66:AA67"/>
    <mergeCell ref="AB66:AB67"/>
    <mergeCell ref="AC66:AC67"/>
    <mergeCell ref="AD66:AD67"/>
    <mergeCell ref="AE66:AE67"/>
    <mergeCell ref="AF66:AF67"/>
    <mergeCell ref="AG66:AG67"/>
    <mergeCell ref="P66:P67"/>
    <mergeCell ref="Q66:Q67"/>
    <mergeCell ref="AA70:AA71"/>
    <mergeCell ref="AB70:AB71"/>
    <mergeCell ref="AC70:AC71"/>
    <mergeCell ref="AD70:AD71"/>
    <mergeCell ref="AE70:AE71"/>
    <mergeCell ref="AF70:AF71"/>
    <mergeCell ref="AG70:AG71"/>
    <mergeCell ref="P70:P71"/>
    <mergeCell ref="Q70:Q71"/>
    <mergeCell ref="R70:R71"/>
    <mergeCell ref="S70:S71"/>
    <mergeCell ref="T70:T71"/>
    <mergeCell ref="U70:U71"/>
    <mergeCell ref="V70:V71"/>
    <mergeCell ref="W70:W71"/>
    <mergeCell ref="X70:X71"/>
    <mergeCell ref="AH66:AH67"/>
    <mergeCell ref="R66:R67"/>
    <mergeCell ref="S66:S67"/>
    <mergeCell ref="T66:T67"/>
    <mergeCell ref="U66:U67"/>
    <mergeCell ref="V66:V67"/>
    <mergeCell ref="W66:W67"/>
    <mergeCell ref="X66:X67"/>
    <mergeCell ref="Q74:Q75"/>
    <mergeCell ref="R74:R75"/>
    <mergeCell ref="S74:S75"/>
    <mergeCell ref="T74:T75"/>
    <mergeCell ref="U74:U75"/>
    <mergeCell ref="V74:V75"/>
    <mergeCell ref="W74:W75"/>
    <mergeCell ref="X74:X75"/>
    <mergeCell ref="AH70:AH71"/>
    <mergeCell ref="AI70:AI71"/>
    <mergeCell ref="P72:P73"/>
    <mergeCell ref="Q72:Q73"/>
    <mergeCell ref="R72:R73"/>
    <mergeCell ref="S72:S73"/>
    <mergeCell ref="T72:T73"/>
    <mergeCell ref="U72:U73"/>
    <mergeCell ref="V72:V73"/>
    <mergeCell ref="W72:W73"/>
    <mergeCell ref="X72:X73"/>
    <mergeCell ref="Y72:Y73"/>
    <mergeCell ref="Z72:Z73"/>
    <mergeCell ref="AA72:AA73"/>
    <mergeCell ref="AB72:AB73"/>
    <mergeCell ref="AC72:AC73"/>
    <mergeCell ref="AD72:AD73"/>
    <mergeCell ref="AE72:AE73"/>
    <mergeCell ref="AF72:AF73"/>
    <mergeCell ref="AG72:AG73"/>
    <mergeCell ref="AH72:AH73"/>
    <mergeCell ref="AI72:AI73"/>
    <mergeCell ref="Y70:Y71"/>
    <mergeCell ref="Z70:Z71"/>
    <mergeCell ref="AH74:AH75"/>
    <mergeCell ref="AI74:AI75"/>
    <mergeCell ref="P76:P77"/>
    <mergeCell ref="Q76:Q77"/>
    <mergeCell ref="R76:R77"/>
    <mergeCell ref="S76:S77"/>
    <mergeCell ref="T76:T77"/>
    <mergeCell ref="U76:U77"/>
    <mergeCell ref="V76:V77"/>
    <mergeCell ref="W76:W77"/>
    <mergeCell ref="X76:X77"/>
    <mergeCell ref="Y76:Y77"/>
    <mergeCell ref="Z76:Z77"/>
    <mergeCell ref="AA76:AA77"/>
    <mergeCell ref="AB76:AB77"/>
    <mergeCell ref="AC76:AC77"/>
    <mergeCell ref="AD76:AD77"/>
    <mergeCell ref="AE76:AE77"/>
    <mergeCell ref="AF76:AF77"/>
    <mergeCell ref="AG76:AG77"/>
    <mergeCell ref="AH76:AH77"/>
    <mergeCell ref="AI76:AI77"/>
    <mergeCell ref="Y74:Y75"/>
    <mergeCell ref="Z74:Z75"/>
    <mergeCell ref="AA74:AA75"/>
    <mergeCell ref="AB74:AB75"/>
    <mergeCell ref="AC74:AC75"/>
    <mergeCell ref="AD74:AD75"/>
    <mergeCell ref="AE74:AE75"/>
    <mergeCell ref="AF74:AF75"/>
    <mergeCell ref="AG74:AG75"/>
    <mergeCell ref="P74:P75"/>
    <mergeCell ref="AI78:AI79"/>
    <mergeCell ref="P80:P81"/>
    <mergeCell ref="Q80:Q81"/>
    <mergeCell ref="R80:R81"/>
    <mergeCell ref="S80:S81"/>
    <mergeCell ref="T80:T81"/>
    <mergeCell ref="U80:U81"/>
    <mergeCell ref="V80:V81"/>
    <mergeCell ref="W80:W81"/>
    <mergeCell ref="X80:X81"/>
    <mergeCell ref="Y80:Y81"/>
    <mergeCell ref="Z80:Z81"/>
    <mergeCell ref="AA80:AA81"/>
    <mergeCell ref="AB80:AB81"/>
    <mergeCell ref="AC80:AC81"/>
    <mergeCell ref="AD80:AD81"/>
    <mergeCell ref="AE80:AE81"/>
    <mergeCell ref="AF80:AF81"/>
    <mergeCell ref="AG80:AG81"/>
    <mergeCell ref="AH80:AH81"/>
    <mergeCell ref="AI80:AI81"/>
    <mergeCell ref="Y78:Y79"/>
    <mergeCell ref="Z78:Z79"/>
    <mergeCell ref="AA78:AA79"/>
    <mergeCell ref="AB78:AB79"/>
    <mergeCell ref="AC78:AC79"/>
    <mergeCell ref="AD78:AD79"/>
    <mergeCell ref="AE78:AE79"/>
    <mergeCell ref="AF78:AF79"/>
    <mergeCell ref="AG78:AG79"/>
    <mergeCell ref="P78:P79"/>
    <mergeCell ref="Q78:Q79"/>
    <mergeCell ref="AA82:AA83"/>
    <mergeCell ref="AB82:AB83"/>
    <mergeCell ref="AC82:AC83"/>
    <mergeCell ref="AD82:AD83"/>
    <mergeCell ref="AE82:AE83"/>
    <mergeCell ref="AF82:AF83"/>
    <mergeCell ref="AG82:AG83"/>
    <mergeCell ref="P82:P83"/>
    <mergeCell ref="Q82:Q83"/>
    <mergeCell ref="R82:R83"/>
    <mergeCell ref="S82:S83"/>
    <mergeCell ref="T82:T83"/>
    <mergeCell ref="U82:U83"/>
    <mergeCell ref="V82:V83"/>
    <mergeCell ref="W82:W83"/>
    <mergeCell ref="X82:X83"/>
    <mergeCell ref="AH78:AH79"/>
    <mergeCell ref="R78:R79"/>
    <mergeCell ref="S78:S79"/>
    <mergeCell ref="T78:T79"/>
    <mergeCell ref="U78:U79"/>
    <mergeCell ref="V78:V79"/>
    <mergeCell ref="W78:W79"/>
    <mergeCell ref="X78:X79"/>
    <mergeCell ref="Q86:Q87"/>
    <mergeCell ref="R86:R87"/>
    <mergeCell ref="S86:S87"/>
    <mergeCell ref="T86:T87"/>
    <mergeCell ref="U86:U87"/>
    <mergeCell ref="V86:V87"/>
    <mergeCell ref="W86:W87"/>
    <mergeCell ref="X86:X87"/>
    <mergeCell ref="AH82:AH83"/>
    <mergeCell ref="AI82:AI83"/>
    <mergeCell ref="P84:P85"/>
    <mergeCell ref="Q84:Q85"/>
    <mergeCell ref="R84:R85"/>
    <mergeCell ref="S84:S85"/>
    <mergeCell ref="T84:T85"/>
    <mergeCell ref="U84:U85"/>
    <mergeCell ref="V84:V85"/>
    <mergeCell ref="W84:W85"/>
    <mergeCell ref="X84:X85"/>
    <mergeCell ref="Y84:Y85"/>
    <mergeCell ref="Z84:Z85"/>
    <mergeCell ref="AA84:AA85"/>
    <mergeCell ref="AB84:AB85"/>
    <mergeCell ref="AC84:AC85"/>
    <mergeCell ref="AD84:AD85"/>
    <mergeCell ref="AE84:AE85"/>
    <mergeCell ref="AF84:AF85"/>
    <mergeCell ref="AG84:AG85"/>
    <mergeCell ref="AH84:AH85"/>
    <mergeCell ref="AI84:AI85"/>
    <mergeCell ref="Y82:Y83"/>
    <mergeCell ref="Z82:Z83"/>
    <mergeCell ref="AH86:AH87"/>
    <mergeCell ref="AI86:AI87"/>
    <mergeCell ref="P88:P89"/>
    <mergeCell ref="Q88:Q89"/>
    <mergeCell ref="R88:R89"/>
    <mergeCell ref="S88:S89"/>
    <mergeCell ref="T88:T89"/>
    <mergeCell ref="U88:U89"/>
    <mergeCell ref="V88:V89"/>
    <mergeCell ref="W88:W89"/>
    <mergeCell ref="X88:X89"/>
    <mergeCell ref="Y88:Y89"/>
    <mergeCell ref="Z88:Z89"/>
    <mergeCell ref="AA88:AA89"/>
    <mergeCell ref="AB88:AB89"/>
    <mergeCell ref="AC88:AC89"/>
    <mergeCell ref="AD88:AD89"/>
    <mergeCell ref="AE88:AE89"/>
    <mergeCell ref="AF88:AF89"/>
    <mergeCell ref="AG88:AG89"/>
    <mergeCell ref="AH88:AH89"/>
    <mergeCell ref="AI88:AI89"/>
    <mergeCell ref="Y86:Y87"/>
    <mergeCell ref="Z86:Z87"/>
    <mergeCell ref="AA86:AA87"/>
    <mergeCell ref="AB86:AB87"/>
    <mergeCell ref="AC86:AC87"/>
    <mergeCell ref="AD86:AD87"/>
    <mergeCell ref="AE86:AE87"/>
    <mergeCell ref="AF86:AF87"/>
    <mergeCell ref="AG86:AG87"/>
    <mergeCell ref="P86:P87"/>
    <mergeCell ref="AF92:AF93"/>
    <mergeCell ref="AG92:AG93"/>
    <mergeCell ref="AH92:AH93"/>
    <mergeCell ref="AI92:AI93"/>
    <mergeCell ref="Y90:Y91"/>
    <mergeCell ref="Z90:Z91"/>
    <mergeCell ref="AA90:AA91"/>
    <mergeCell ref="AB90:AB91"/>
    <mergeCell ref="AC90:AC91"/>
    <mergeCell ref="AD90:AD91"/>
    <mergeCell ref="AE90:AE91"/>
    <mergeCell ref="AF90:AF91"/>
    <mergeCell ref="AG90:AG91"/>
    <mergeCell ref="P90:P91"/>
    <mergeCell ref="Q90:Q91"/>
    <mergeCell ref="R90:R91"/>
    <mergeCell ref="S90:S91"/>
    <mergeCell ref="T90:T91"/>
    <mergeCell ref="U90:U91"/>
    <mergeCell ref="V90:V91"/>
    <mergeCell ref="W90:W91"/>
    <mergeCell ref="X90:X91"/>
    <mergeCell ref="AC94:AC95"/>
    <mergeCell ref="AD94:AD95"/>
    <mergeCell ref="AE94:AE95"/>
    <mergeCell ref="AF94:AF95"/>
    <mergeCell ref="AG94:AG95"/>
    <mergeCell ref="P94:P95"/>
    <mergeCell ref="Q94:Q95"/>
    <mergeCell ref="R94:R95"/>
    <mergeCell ref="S94:S95"/>
    <mergeCell ref="T94:T95"/>
    <mergeCell ref="U94:U95"/>
    <mergeCell ref="V94:V95"/>
    <mergeCell ref="W94:W95"/>
    <mergeCell ref="X94:X95"/>
    <mergeCell ref="AH90:AH91"/>
    <mergeCell ref="AI90:AI91"/>
    <mergeCell ref="P92:P93"/>
    <mergeCell ref="Q92:Q93"/>
    <mergeCell ref="R92:R93"/>
    <mergeCell ref="S92:S93"/>
    <mergeCell ref="T92:T93"/>
    <mergeCell ref="U92:U93"/>
    <mergeCell ref="V92:V93"/>
    <mergeCell ref="W92:W93"/>
    <mergeCell ref="X92:X93"/>
    <mergeCell ref="Y92:Y93"/>
    <mergeCell ref="Z92:Z93"/>
    <mergeCell ref="AA92:AA93"/>
    <mergeCell ref="AB92:AB93"/>
    <mergeCell ref="AC92:AC93"/>
    <mergeCell ref="AD92:AD93"/>
    <mergeCell ref="AE92:AE93"/>
    <mergeCell ref="AB98:AB99"/>
    <mergeCell ref="AC98:AC99"/>
    <mergeCell ref="AD98:AD99"/>
    <mergeCell ref="AE98:AE99"/>
    <mergeCell ref="AF98:AF99"/>
    <mergeCell ref="AG98:AG99"/>
    <mergeCell ref="P98:P99"/>
    <mergeCell ref="Q98:Q99"/>
    <mergeCell ref="R98:R99"/>
    <mergeCell ref="S98:S99"/>
    <mergeCell ref="T98:T99"/>
    <mergeCell ref="U98:U99"/>
    <mergeCell ref="V98:V99"/>
    <mergeCell ref="W98:W99"/>
    <mergeCell ref="X98:X99"/>
    <mergeCell ref="AH94:AH95"/>
    <mergeCell ref="AI94:AI95"/>
    <mergeCell ref="U96:U97"/>
    <mergeCell ref="V96:V97"/>
    <mergeCell ref="W96:W97"/>
    <mergeCell ref="X96:X97"/>
    <mergeCell ref="Y96:Y97"/>
    <mergeCell ref="Z96:Z97"/>
    <mergeCell ref="AA96:AA97"/>
    <mergeCell ref="AB96:AB97"/>
    <mergeCell ref="AC96:AC97"/>
    <mergeCell ref="AD96:AD97"/>
    <mergeCell ref="AE96:AE97"/>
    <mergeCell ref="Y94:Y95"/>
    <mergeCell ref="Z94:Z95"/>
    <mergeCell ref="AA94:AA95"/>
    <mergeCell ref="AB94:AB95"/>
    <mergeCell ref="P102:P103"/>
    <mergeCell ref="Q102:Q103"/>
    <mergeCell ref="R102:R103"/>
    <mergeCell ref="S102:S103"/>
    <mergeCell ref="T102:T103"/>
    <mergeCell ref="U102:U103"/>
    <mergeCell ref="V102:V103"/>
    <mergeCell ref="W102:W103"/>
    <mergeCell ref="X102:X103"/>
    <mergeCell ref="AH98:AH99"/>
    <mergeCell ref="AI98:AI99"/>
    <mergeCell ref="R100:R101"/>
    <mergeCell ref="S100:S101"/>
    <mergeCell ref="T100:T101"/>
    <mergeCell ref="U100:U101"/>
    <mergeCell ref="V100:V101"/>
    <mergeCell ref="W100:W101"/>
    <mergeCell ref="X100:X101"/>
    <mergeCell ref="Y100:Y101"/>
    <mergeCell ref="Z100:Z101"/>
    <mergeCell ref="AA100:AA101"/>
    <mergeCell ref="AB100:AB101"/>
    <mergeCell ref="AC100:AC101"/>
    <mergeCell ref="AD100:AD101"/>
    <mergeCell ref="AE100:AE101"/>
    <mergeCell ref="AF100:AF101"/>
    <mergeCell ref="AG100:AG101"/>
    <mergeCell ref="AH100:AH101"/>
    <mergeCell ref="AI100:AI101"/>
    <mergeCell ref="Y98:Y99"/>
    <mergeCell ref="Z98:Z99"/>
    <mergeCell ref="AA98:AA99"/>
    <mergeCell ref="AH102:AH103"/>
    <mergeCell ref="AI102:AI103"/>
    <mergeCell ref="B46:B47"/>
    <mergeCell ref="B50:B51"/>
    <mergeCell ref="C46:C47"/>
    <mergeCell ref="C50:C51"/>
    <mergeCell ref="B48:B49"/>
    <mergeCell ref="C48:C49"/>
    <mergeCell ref="D46:D47"/>
    <mergeCell ref="D48:D49"/>
    <mergeCell ref="D50:D51"/>
    <mergeCell ref="E46:E47"/>
    <mergeCell ref="E48:E49"/>
    <mergeCell ref="E50:E51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Y102:Y103"/>
    <mergeCell ref="Z102:Z103"/>
    <mergeCell ref="AA102:AA103"/>
    <mergeCell ref="AB102:AB103"/>
    <mergeCell ref="AC102:AC103"/>
    <mergeCell ref="AD102:AD103"/>
    <mergeCell ref="AE102:AE103"/>
    <mergeCell ref="AF102:AF103"/>
    <mergeCell ref="AG102:AG103"/>
    <mergeCell ref="X46:X47"/>
    <mergeCell ref="Y46:Y47"/>
    <mergeCell ref="Z46:Z47"/>
    <mergeCell ref="AA46:AA47"/>
    <mergeCell ref="AB46:AB47"/>
    <mergeCell ref="AC46:AC47"/>
    <mergeCell ref="AD46:AD47"/>
    <mergeCell ref="AE46:AE47"/>
    <mergeCell ref="AF46:AF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AB48:AB49"/>
    <mergeCell ref="AC48:AC49"/>
    <mergeCell ref="AD48:AD49"/>
    <mergeCell ref="AE48:AE49"/>
    <mergeCell ref="AF48:AF49"/>
    <mergeCell ref="AG48:AG49"/>
    <mergeCell ref="AH48:AH49"/>
    <mergeCell ref="AI48:AI49"/>
    <mergeCell ref="AG46:AG47"/>
    <mergeCell ref="AH46:AH47"/>
    <mergeCell ref="AI46:AI47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I56:I57"/>
    <mergeCell ref="J56:J57"/>
    <mergeCell ref="K56:K57"/>
    <mergeCell ref="L56:L57"/>
    <mergeCell ref="AD50:AD51"/>
    <mergeCell ref="AE50:AE51"/>
    <mergeCell ref="AF50:AF51"/>
    <mergeCell ref="AG50:AG51"/>
    <mergeCell ref="AH50:AH51"/>
    <mergeCell ref="AI50:AI51"/>
    <mergeCell ref="AJ46:AJ47"/>
    <mergeCell ref="AJ48:AJ49"/>
    <mergeCell ref="AJ50:AJ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50:AC51"/>
    <mergeCell ref="L50:L51"/>
    <mergeCell ref="M50:M51"/>
    <mergeCell ref="N50:N51"/>
    <mergeCell ref="O50:O51"/>
    <mergeCell ref="P50:P51"/>
    <mergeCell ref="Q50:Q51"/>
    <mergeCell ref="R50:R51"/>
    <mergeCell ref="S50:S51"/>
    <mergeCell ref="T50:T51"/>
    <mergeCell ref="AA48:AA49"/>
    <mergeCell ref="AE56:AE57"/>
    <mergeCell ref="AF56:AF57"/>
    <mergeCell ref="AG56:AG57"/>
    <mergeCell ref="AH56:AH57"/>
    <mergeCell ref="AI56:AI57"/>
    <mergeCell ref="B11:B13"/>
    <mergeCell ref="A84:A89"/>
    <mergeCell ref="A34:A51"/>
    <mergeCell ref="B104:C104"/>
    <mergeCell ref="V56:V57"/>
    <mergeCell ref="W56:W57"/>
    <mergeCell ref="X56:X57"/>
    <mergeCell ref="Y56:Y57"/>
    <mergeCell ref="Z56:Z57"/>
    <mergeCell ref="AA56:AA57"/>
    <mergeCell ref="AB56:AB57"/>
    <mergeCell ref="AC56:AC57"/>
    <mergeCell ref="AD56:AD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D56:D57"/>
    <mergeCell ref="E56:E57"/>
    <mergeCell ref="F56:F57"/>
    <mergeCell ref="G56:G57"/>
    <mergeCell ref="H56:H57"/>
  </mergeCells>
  <phoneticPr fontId="4" type="noConversion"/>
  <hyperlinks>
    <hyperlink ref="A117" r:id="rId1" display="https://www.who.int/publications/i/item/9789241500739" xr:uid="{59000228-8B1C-4D2E-9091-80B8EEE864F9}"/>
    <hyperlink ref="A118" r:id="rId2" display="https://apps.who.int/iris/bitstream/handle/10665/44479/9789241500739_eng.pdf" xr:uid="{7E0F9529-7431-44F5-9EC5-48036CA91264}"/>
    <hyperlink ref="A123" r:id="rId3" display="https://link.springer.com/book/10.1007/978-3-642-00574-9" xr:uid="{99FC2DA4-84A1-4E04-8C06-FFD461335ECE}"/>
    <hyperlink ref="A124" r:id="rId4" display="https://books.google.com/books/about/Plant_Drug_Analysis.html?id=8y2B_61iOhIC" xr:uid="{05A58DA1-34F5-4C98-8BD3-A21C40375959}"/>
    <hyperlink ref="A132" r:id="rId5" display="https://www.researchgate.net/publication/339876937_Qualitative_tests_for_preliminary_phytochemical_screening_An_overview" xr:uid="{CB406DF4-1B64-4239-B248-99FC94E08923}"/>
    <hyperlink ref="A135" r:id="rId6" display="https://fjps.springeropen.com/articles/10.1186/s43094-020-00091-5" xr:uid="{A6228269-375B-4B35-A99B-05E95659B09B}"/>
    <hyperlink ref="A141" r:id="rId7" display="https://www.frontiersin.org/journals/pharmacology/articles/10.3389/fphar.2022.853023/full" xr:uid="{017F4611-7A46-49EC-ACA1-DFE6F2667BC5}"/>
    <hyperlink ref="A159" r:id="rId8" display="https://www.semanticscholar.org/paper/Plant-drug-analysis-:-a-thin-layer-chromatography-Wagner-Bladt/0540222403c9b940d91601df612291b5066ecba1" xr:uid="{7B4272DA-3C45-47BF-955D-C7BF11D9245B}"/>
    <hyperlink ref="A165" r:id="rId9" display="https://pmc.ncbi.nlm.nih.gov/articles/PMC9922502/" xr:uid="{18EA7249-955B-441C-9DE6-F40C7FD2CC30}"/>
    <hyperlink ref="A168" r:id="rId10" display="https://www.sciencedirect.com/science/article/pii/S2666831921000400" xr:uid="{48DB8354-5941-48DF-A617-F350F4B508F0}"/>
    <hyperlink ref="A176" r:id="rId11" display="https://link.springer.com/chapter/10.1007/978-3-319-26811-8_4" xr:uid="{4F6685F4-03BA-4114-B055-7297C2954755}"/>
    <hyperlink ref="A182" r:id="rId12" display="https://pmc.ncbi.nlm.nih.gov/articles/PMC10561302/" xr:uid="{02EBC9A8-E405-4458-A997-58CB160762EA}"/>
  </hyperlinks>
  <pageMargins left="0.7" right="0.7" top="0.75" bottom="0.75" header="0.3" footer="0.3"/>
  <pageSetup scale="12" orientation="landscape" r:id="rId13"/>
  <rowBreaks count="1" manualBreakCount="1">
    <brk id="108" max="16383" man="1"/>
  </rowBreaks>
  <colBreaks count="2" manualBreakCount="2">
    <brk id="11" max="1048575" man="1"/>
    <brk id="36" max="1048575" man="1"/>
  </colBreaks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Sanchez Castro</dc:creator>
  <cp:lastModifiedBy>SANCHEZ CASTRO, Mario</cp:lastModifiedBy>
  <dcterms:created xsi:type="dcterms:W3CDTF">2025-07-31T15:35:06Z</dcterms:created>
  <dcterms:modified xsi:type="dcterms:W3CDTF">2025-10-10T17:30:34Z</dcterms:modified>
</cp:coreProperties>
</file>